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713512BD-6586-4A3F-AD5A-527AC99F2B8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0" sheetId="1" r:id="rId1"/>
  </sheets>
  <definedNames>
    <definedName name="_xlnm._FilterDatabase" localSheetId="0" hidden="1">'10'!$A$4:$M$4</definedName>
    <definedName name="JR_PAGE_ANCHOR_0_1">'10'!#REF!</definedName>
    <definedName name="_xlnm.Print_Area" localSheetId="0">'10'!$A$1:$K$32</definedName>
    <definedName name="_xlnm.Print_Titles" localSheetId="0">'10'!$1:$4</definedName>
  </definedNames>
  <calcPr calcId="191029"/>
</workbook>
</file>

<file path=xl/calcChain.xml><?xml version="1.0" encoding="utf-8"?>
<calcChain xmlns="http://schemas.openxmlformats.org/spreadsheetml/2006/main">
  <c r="F5" i="1" l="1"/>
  <c r="F6" i="1"/>
  <c r="F28" i="1"/>
  <c r="F30" i="1"/>
  <c r="F31" i="1"/>
  <c r="F7" i="1"/>
  <c r="F8" i="1"/>
  <c r="F9" i="1"/>
  <c r="F10" i="1"/>
  <c r="F11" i="1"/>
  <c r="F13" i="1"/>
  <c r="F14" i="1"/>
  <c r="F16" i="1"/>
  <c r="F17" i="1"/>
  <c r="F18" i="1"/>
  <c r="F12" i="1"/>
  <c r="F15" i="1"/>
  <c r="F23" i="1"/>
  <c r="F24" i="1"/>
  <c r="F25" i="1"/>
  <c r="F27" i="1"/>
  <c r="F29" i="1"/>
  <c r="F32" i="1"/>
</calcChain>
</file>

<file path=xl/sharedStrings.xml><?xml version="1.0" encoding="utf-8"?>
<sst xmlns="http://schemas.openxmlformats.org/spreadsheetml/2006/main" count="222" uniqueCount="117">
  <si>
    <t>เลขที่โครงการ</t>
  </si>
  <si>
    <t>สถานะโครงการ</t>
  </si>
  <si>
    <t>ราคากลาง</t>
  </si>
  <si>
    <t>68109266469</t>
  </si>
  <si>
    <t>บริหารสัญญา</t>
  </si>
  <si>
    <t>68109269673</t>
  </si>
  <si>
    <t>68109271638</t>
  </si>
  <si>
    <t>68109453576</t>
  </si>
  <si>
    <t>15/2569</t>
  </si>
  <si>
    <t>68109011615</t>
  </si>
  <si>
    <t>68109361021</t>
  </si>
  <si>
    <t>14/2569</t>
  </si>
  <si>
    <t>68109114831</t>
  </si>
  <si>
    <t>12/2569</t>
  </si>
  <si>
    <t>68109114851</t>
  </si>
  <si>
    <t>13/2569</t>
  </si>
  <si>
    <t>68109114875</t>
  </si>
  <si>
    <t>68109114919</t>
  </si>
  <si>
    <t>10/2569</t>
  </si>
  <si>
    <t>68109114947</t>
  </si>
  <si>
    <t>11/2569</t>
  </si>
  <si>
    <t>68109114964</t>
  </si>
  <si>
    <t>68109114975</t>
  </si>
  <si>
    <t>68109431144</t>
  </si>
  <si>
    <t>16/2569</t>
  </si>
  <si>
    <t>68109026261</t>
  </si>
  <si>
    <t>68109116767</t>
  </si>
  <si>
    <t>ประกวดราคาอิเล็กทรอนิกส์ (e-bidding)</t>
  </si>
  <si>
    <t>เฉพาะเจาะจง</t>
  </si>
  <si>
    <t>งานที่จัดซื้อ
หรือจัดจ้าง</t>
  </si>
  <si>
    <t>วงเงินที่จัดซื้อ
หรือจัดจ้าง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</si>
  <si>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</si>
  <si>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</si>
  <si>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ผู้ได้รับการคัดเลือกและราคา
ที่ตกลงซื้อหรือจ้าง</t>
  </si>
  <si>
    <t>เหตุผลที่คัดเลือก
โดยสรุป</t>
  </si>
  <si>
    <t>จ้างเหมาบริการเปลี่ยนถ่ายน้ำมันเครื่อง หมายเลขทะเบียน ๘๓-๑๗๐๖ ระยอง</t>
  </si>
  <si>
    <t>จ้างเหมาซ่อมแซมรถยนต์ หมายเลขทะเบียน กค ๔๖๓๔ ระยอง</t>
  </si>
  <si>
    <t>จ้างเหมาซ่อมแซมรถบรรทุกน้ำอเนกประสงค์ หมายเลขทะเบียน พ ๒๖๓๔ ระยอง</t>
  </si>
  <si>
    <t>จ้างเหมาพิธีทางศาสนา โครงการจัดงานประเพณีวิ่งควายตำบลป่ายุบใน ประจำปี พ.ศ. ๒๕๖๘</t>
  </si>
  <si>
    <t xml:space="preserve">จ้างป้ายไวนิลพระบรมฉายาลักษณ์ พระบาทสมเด็จพระนางเจ้าสิริกิติ์ พระบรมราชินีนาถ พระบรมราชชนนีพันปีหลวง </t>
  </si>
  <si>
    <t>ซื้อวัสดุอื่นๆ โครงการจัดงานประเพณีวิ่งควายตำบลป่ายุบใน ประจำปี พ.ศ. ๒๕๖๘</t>
  </si>
  <si>
    <t xml:space="preserve">จ้างติดตั้งโคม LED ซอยห้องชั่ง ซอยตาแหวน หมู่ที่ 6 </t>
  </si>
  <si>
    <t xml:space="preserve">จ้างติดตั้งโคม LED สายคลองสิบแปด - คลองตะเคียน (บริเวณอาคารปั๊มน้ำใกล้บ้านสารวัตรไผ่และบริเวณซอยไร่กำนันฮัว) หมู่ที่ ๓ </t>
  </si>
  <si>
    <t>จ้างเหมาอาหารและเครื่องดื่มไม่มีแอลกอฮอล์ โครงการจัดงานประเพณีวิ่งควายตำบลป่ายุบใน ประจำปี พ.ศ. ๒๕๖๘</t>
  </si>
  <si>
    <t>จ้างเหมาเครื่องขยายเสียง,เวที, ไฟพร้อมประดับตกแต่งบริเวณงาน โครงการจัดงานประเพณีวิ่งควายตำบลป่ายุบใน ประจำปี พ.ศ. ๒๕๖๘</t>
  </si>
  <si>
    <t>จ้างเหมาจัดทำป้ายประชาสัมพันธ์ โครงการจัดงานประเพณีวิ่งควายตำบลป่ายุบใน ประจำปี พ.ศ .๒๕๖๘</t>
  </si>
  <si>
    <t xml:space="preserve">จ้างเหมาเช่าเต็นท์/เต็นท์โดมสีขาว โครงการจัดงานประเพณีวิ่งควายตำบลป่ายุบใน ประจำปี พ.ศ. ๒๕๖๘ </t>
  </si>
  <si>
    <t xml:space="preserve">จ้างเหมาจัดเตรียมสถานที่จัดงานโครงการจัดงานประเพณีวิ่งควายตำบลป่ายุบใน ประจำปี พ.ศ. ๒๕๖๘ </t>
  </si>
  <si>
    <t xml:space="preserve">จ้างเหมาประดับตกแต่งเวทีและพิธีเปิดงาน โครงการจัดงานประเพณีวิ่งควายตำบลป่ายุบใน ประจำปี พ.ศ.๒๕๖๘ </t>
  </si>
  <si>
    <t xml:space="preserve">จ้างติดตั้งโคม LED สายเจ้าแม่กวนอิม - ชุมนุมใน - หน้าวัดคลองเขต (ตอนที่ ๒) บริเวณบ้านตาออด หมู่ที่ ๖ </t>
  </si>
  <si>
    <t>บจก.พาชื่น 
จำนวน 260,792.40 บาท</t>
  </si>
  <si>
    <t>บจก.อีซูซุตะวันออกมอเตอร์เวอร์ค 
จำนวน 57,431.04 บาท</t>
  </si>
  <si>
    <t>นายจิรศักดิ์ เลิศสุทธิพร
จำนวน 15,000 บาท</t>
  </si>
  <si>
    <t>ร้านป้ายวังจันทร์
จำนวน 10,476 บาท</t>
  </si>
  <si>
    <t>นายวงศ์เดช แทนทด
จำนวน 70,000 บาท</t>
  </si>
  <si>
    <t>นายธนพล บูรณพงษ์
จำนวน 45,800 บาท</t>
  </si>
  <si>
    <t>นายคนุศิษฎ์ ทองอินทร์
จำนวน 53,500 บาท</t>
  </si>
  <si>
    <t>นายทรงพล สังข์ทอง
จำนวน 30,000 บาท</t>
  </si>
  <si>
    <t>นายจุมพล วิทยพัฒนาพร
จำนวน 150 บาท</t>
  </si>
  <si>
    <t>บจก.ไอพัชส์ (ประเทศไทย) 
จำนวน 463,000 บาท</t>
  </si>
  <si>
    <t>หจก.สุพลบริการ
จำนวน 8,690 บาท</t>
  </si>
  <si>
    <t>ร้านป้ายวังจันทร์
จำนวน 8,100 บาท</t>
  </si>
  <si>
    <t>บจก.ที.โอ.มิกค์ (ประเทศไทย) 
จำนวน 486,600 บาท</t>
  </si>
  <si>
    <t>บจก.ที.โอ.มิกค์ (ประเทศไทย) 
จำนวน 460,000 บาท</t>
  </si>
  <si>
    <t>ใบสั่งจ้าง</t>
  </si>
  <si>
    <t>ใบสั่งซื้อ</t>
  </si>
  <si>
    <t>เลขที่และวันที่ของสัญญาหรือ
ข้อตกลงในการซื้อหรือจ้าง</t>
  </si>
  <si>
    <t>ซื้ออาหารเสริม (นม) ให้กับศพด.ในสังกัดและโรงเรียนทั้ง ๓ โรงเรียนในเขตตำบลป่ายุบใน (ตั้งแต่วันที่ ๖ ต.ค.๖๘ - ๓๑ ธ.ค. ๖๘</t>
  </si>
  <si>
    <t>จ้างปฏิบัติงานตัดหญ้า กำจัดวัชพืช ตกแต่งต้นไม้ กิ่งไม้</t>
  </si>
  <si>
    <t>นางวัลลา เนื่องจำนงค์
จำนวน 108,000 บาท</t>
  </si>
  <si>
    <t>จ้างทำความสะอาดสำนักงาน ประจำปีงบประมาณ 2569</t>
  </si>
  <si>
    <t>จ้างผู้ดูแลเด็ก ศพด.บ้านป่ายุบใน ประจำปีงบประมาณ 2569</t>
  </si>
  <si>
    <t>น.ส.นิชากร วงศ์อำมาตย์
จำนวน 134,000 บาท</t>
  </si>
  <si>
    <t>นายสมใจ พุฒเจริญ
จำนวน 108,000 บาท</t>
  </si>
  <si>
    <t>นายดิษพงย์ บุญทัศ
จำนวน 108,000 บาท</t>
  </si>
  <si>
    <t>จ้างเหมาบริการเครื่องถ่ายเอกสาร จำนวน 12 เดือน ประจำปีงบประมาณ 2569</t>
  </si>
  <si>
    <t>บจก.อิ๊งค์ คอร์ปอเรชั่น
จำนวน 42,000 บาท</t>
  </si>
  <si>
    <t>08/2569</t>
  </si>
  <si>
    <t>01/2569</t>
  </si>
  <si>
    <t>02/2569</t>
  </si>
  <si>
    <t>02/2570</t>
  </si>
  <si>
    <t>03/2569</t>
  </si>
  <si>
    <t>03/2571</t>
  </si>
  <si>
    <t>04/2569</t>
  </si>
  <si>
    <t>04/2572</t>
  </si>
  <si>
    <t>05/2569</t>
  </si>
  <si>
    <t>06/2569</t>
  </si>
  <si>
    <t>07/2569</t>
  </si>
  <si>
    <t>09/2569</t>
  </si>
  <si>
    <t>จ้างก่อสร้าง</t>
  </si>
  <si>
    <t>จ้างทำของ</t>
  </si>
  <si>
    <t>ซ่อมสร้างผิวถนนลาดยางแอสฟัลท์ติกคอนกรีต (โดยวิธี Pavement In Place Recycling) สายสี่แยกท่าเสา - เขาประชุมเทพ (ระหว่าง กม.ที่ 1+105 ถึง กม.ที่ 1+705) หมู่ที่ 8</t>
  </si>
  <si>
    <t>ซ่อมสร้างผิวถนนลาดยางแอสฟัลท์ติกคอนกรีต (โดยวิธี Pavement In Place Recycling) สายชุมนุมใน - หน้าวัดคลองเขต หมู่ที่ 6</t>
  </si>
  <si>
    <t>ซ่อมสร้างผิวถนนลาดยางแอสฟัลท์ติกคอนกรีต (โดยวิธี Pavement In Place Recycling) สายป่ายุบใน - แยกสักทอง (กม.ที่ 1+435 ถึง กม.ที่ 1+905) หมู่ที่ 5</t>
  </si>
  <si>
    <t>ซ่อมสร้างผิวถนนลาดยางแอสฟัลท์ติกคอนกรีต (โดยวิธี Pavement In Place Recycling) สายโรงพัก - ชุมนุมใน (กม.ที่ 0+872 ถึง กม.ที่ 1+987) หมู่ที่ 2</t>
  </si>
  <si>
    <t>ซ่อมสร้างผิวถนนลาดยางแอสฟัลท์ติกคอนกรีต (โดยวิธี Pavement In Place Recycling) สายขุนอินทร์ ซอย 6 (กม.ที่ 1+200 ถึง กม.ที่ 1+590) หมู่ที่ 1</t>
  </si>
  <si>
    <t>จ้างรักษาความปลอดภัยภายในบริเวณ อบต.ป่ายุบใน</t>
  </si>
  <si>
    <t>จ้างบริการฯ</t>
  </si>
  <si>
    <t>จ้างเหมาบริการเก็บขนขยะ ประจำปีงบประมาณ 2569 (ตั้งแต่วันที่ 1 ต.ค. - 30 พ.ย. 68) จำนวน 2 เดือน</t>
  </si>
  <si>
    <t>ลำดับ
ที่</t>
  </si>
  <si>
    <t>องค์การบริหารส่วนตำบลป่ายุบใน อำเภอวังจันทร์ จังหวัดระยอง</t>
  </si>
  <si>
    <t>บจก.ทีม เทค ทราฟฟิค จำนวน 3,789,000 บาท</t>
  </si>
  <si>
    <t>บจก.ทีม เทค ทราฟฟิค จำนวน 4,399,000 บาท</t>
  </si>
  <si>
    <t>บจก.ทีม เทค ทราฟฟิค จำนวน 2,295,000 บาท</t>
  </si>
  <si>
    <t>บจก.ทีม เทค ทราฟฟิค จำนวน 4,698,000 บาท</t>
  </si>
  <si>
    <t>บจก.สงวนการโยธา (1996) จำนวน 1,800,000 บาท</t>
  </si>
  <si>
    <t xml:space="preserve"> 1. บจก.ซีเอส คอนสตรัคชั่น แอนด์ ทรานสปอร์ต จำนวน 3,802,000 บาท
 2. บจก.ทีม เทค ทราฟฟิค จำนวน 3,789,000 บาท
 3. หจก.เมืองแกลงการโยธา จำนวน 3,800,000 บาท</t>
  </si>
  <si>
    <t xml:space="preserve"> 1. บจก.ซีเอส คอนสตรัคชั่น แอนด์ ทรานสปอร์ต จำนวน 4,415,000 บาท
 2. บจก.ทีม เทค ทราฟฟิค จำนวน 4,399,000 บาท
 3. หจก.เมืองแกลงการโยธา จำนวน 4,430,000 บาท</t>
  </si>
  <si>
    <t xml:space="preserve"> 1. บจก.ซีเอส คอนสตรัคชั่น แอนด์ ทรานสปอร์ต จำนวน 2,300,000 บาท
 2. บจก.ทีม เทค ทราฟฟิค จำนวน 2,295,000 บาท
 3. หจก.เมืองแกลงการโยธา จำนวน 2,310,000 บาท</t>
  </si>
  <si>
    <t xml:space="preserve"> 1. บจก.ซีเอส คอนสตรัคชั่น แอนด์ ทรานสปอร์ต จำนวน 4,720,000 บาท
 2. บจก.ทีม เทค ทราฟฟิค จำนวน 4,698,000 บาท
 3. หจก.เมืองแกลงการโยธา จำนวน 4,730,000 บาท</t>
  </si>
  <si>
    <t xml:space="preserve"> 1. บจก.ทีม เทค ทราฟฟิค จำนวน 1,899,000 บาท
 2. บจก.สงวนการโยธา (1996) จำนวน 1,800,000 บาท
 3. หจก.เมืองแกลงการโยธา จำนวน 1,900,000 บาท</t>
  </si>
  <si>
    <t>น.ส.นพจิรา จีดจีน
จำนวน 40,000 บาท</t>
  </si>
  <si>
    <t>น.ส.สุดารัก หงษ์คำ
จำนวน 9,600 บาท</t>
  </si>
  <si>
    <t>บจก.เจแอนด์ซี เซอร์วิส กรุ๊ป (ระยอง)
จำนวน 500,000 บาท</t>
  </si>
  <si>
    <t>บจก.รักษาความปลอดภัยแทนคุณ (2021)
จำนวน 216,000 บาท</t>
  </si>
  <si>
    <t>สรุปผลการดำเนินการจัดซื้อจัดจ้างในรอบเดือน ตุลาคม 2568</t>
  </si>
  <si>
    <t xml:space="preserve">เป็นผู้มีคุณสมบัติตรงตามเงื่อนไข
ที่กำหนด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</si>
</sst>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D87041E]d\ mmm\ yy;@"/>
  </numFmts>
  <fonts count="17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4"/>
      <color rgb="FF000000"/>
      <name val="TH SarabunIT๙"/>
      <family val="2"/>
      <charset val="222"/>
    </font>
    <font>
      <sz val="14"/>
      <color rgb="FF000000"/>
      <name val="TH SarabunPSK"/>
      <family val="2"/>
      <charset val="222"/>
    </font>
    <font>
      <sz val="14"/>
      <color theme="1"/>
      <name val="TH SarabunIT๙"/>
      <family val="2"/>
      <charset val="222"/>
    </font>
    <font>
      <sz val="8"/>
      <name val="Tahoma"/>
      <family val="2"/>
      <scheme val="minor"/>
    </font>
    <font>
      <b/>
      <sz val="16"/>
      <color theme="1"/>
      <name val="TH SarabunIT๙"/>
      <family val="2"/>
      <charset val="222"/>
    </font>
    <font>
      <sz val="8"/>
      <color theme="1"/>
      <name val="TH SarabunIT๙"/>
      <family val="2"/>
      <charset val="222"/>
    </font>
    <font>
      <sz val="8"/>
      <color theme="1"/>
      <name val="TH SarabunPSK"/>
      <family val="2"/>
      <charset val="222"/>
    </font>
    <font>
      <b/>
      <sz val="14"/>
      <color theme="1"/>
      <name val="TH SarabunIT๙"/>
      <family val="2"/>
      <charset val="222"/>
    </font>
    <font>
      <sz val="14"/>
      <color theme="1"/>
      <name val="TH SarabunPSK"/>
      <family val="2"/>
      <charset val="222"/>
    </font>
    <font>
      <b/>
      <sz val="14"/>
      <color rgb="FF000000"/>
      <name val="TH SarabunIT๙"/>
      <family val="2"/>
      <charset val="222"/>
    </font>
    <font>
      <b/>
      <sz val="14"/>
      <color rgb="FF000000"/>
      <name val="TH SarabunPSK"/>
      <family val="2"/>
      <charset val="222"/>
    </font>
    <font>
      <b/>
      <sz val="12"/>
      <color rgb="FF000000"/>
      <name val="TH SarabunIT๙"/>
      <family val="2"/>
      <charset val="222"/>
    </font>
    <font>
      <b/>
      <sz val="13"/>
      <color rgb="FF000000"/>
      <name val="TH SarabunIT๙"/>
      <family val="2"/>
      <charset val="222"/>
    </font>
    <font>
      <b/>
      <sz val="18"/>
      <color theme="1"/>
      <name val="TH SarabunPSK"/>
      <family val="2"/>
      <charset val="222"/>
    </font>
    <font>
      <b/>
      <sz val="55"/>
      <color theme="1"/>
      <name val="TH SarabunIT๙"/>
      <family val="2"/>
      <charset val="22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1"/>
  </cellStyleXfs>
  <cellXfs count="50">
    <xf numFmtId="0" fontId="0" fillId="0" borderId="0" xfId="0"/>
    <xf numFmtId="0" fontId="4" fillId="0" borderId="0" xfId="0" applyFont="1" applyAlignment="1">
      <alignment vertical="top"/>
    </xf>
    <xf numFmtId="0" fontId="2" fillId="0" borderId="2" xfId="0" applyFont="1" applyBorder="1" applyAlignment="1">
      <alignment horizontal="left" vertical="top" wrapText="1"/>
    </xf>
    <xf numFmtId="43" fontId="2" fillId="0" borderId="2" xfId="1" applyFont="1" applyFill="1" applyBorder="1" applyAlignment="1">
      <alignment horizontal="right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right" vertical="top" wrapText="1"/>
    </xf>
    <xf numFmtId="187" fontId="2" fillId="0" borderId="5" xfId="0" applyNumberFormat="1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43" fontId="2" fillId="0" borderId="2" xfId="1" applyFont="1" applyFill="1" applyBorder="1" applyAlignment="1">
      <alignment horizontal="left" vertical="top" wrapText="1"/>
    </xf>
    <xf numFmtId="0" fontId="7" fillId="0" borderId="0" xfId="0" applyFont="1" applyAlignment="1">
      <alignment vertical="top" wrapText="1"/>
    </xf>
    <xf numFmtId="43" fontId="7" fillId="0" borderId="0" xfId="1" applyFont="1" applyFill="1" applyAlignment="1">
      <alignment vertical="top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vertical="top"/>
    </xf>
    <xf numFmtId="0" fontId="7" fillId="0" borderId="1" xfId="0" applyFont="1" applyBorder="1" applyAlignment="1">
      <alignment horizontal="right" vertical="top"/>
    </xf>
    <xf numFmtId="0" fontId="7" fillId="0" borderId="1" xfId="0" applyFont="1" applyBorder="1" applyAlignment="1">
      <alignment horizontal="left" vertical="top"/>
    </xf>
    <xf numFmtId="0" fontId="8" fillId="0" borderId="0" xfId="0" applyFont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17" fontId="2" fillId="0" borderId="4" xfId="0" quotePrefix="1" applyNumberFormat="1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43" fontId="9" fillId="0" borderId="0" xfId="1" applyFont="1" applyFill="1" applyAlignment="1">
      <alignment vertical="top"/>
    </xf>
    <xf numFmtId="0" fontId="9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 wrapText="1"/>
    </xf>
    <xf numFmtId="43" fontId="4" fillId="0" borderId="0" xfId="1" applyFont="1" applyFill="1" applyAlignment="1">
      <alignment vertical="top"/>
    </xf>
    <xf numFmtId="0" fontId="4" fillId="0" borderId="1" xfId="0" applyFont="1" applyBorder="1" applyAlignment="1">
      <alignment horizontal="right" vertical="top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/>
    </xf>
    <xf numFmtId="0" fontId="10" fillId="0" borderId="0" xfId="0" applyFont="1" applyAlignment="1">
      <alignment horizontal="center" vertical="top"/>
    </xf>
    <xf numFmtId="0" fontId="9" fillId="0" borderId="0" xfId="0" applyFont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43" fontId="4" fillId="0" borderId="2" xfId="1" applyFont="1" applyFill="1" applyBorder="1" applyAlignment="1">
      <alignment vertical="top"/>
    </xf>
    <xf numFmtId="0" fontId="4" fillId="0" borderId="2" xfId="0" applyFont="1" applyBorder="1" applyAlignment="1">
      <alignment vertical="top" wrapText="1"/>
    </xf>
    <xf numFmtId="0" fontId="4" fillId="0" borderId="4" xfId="0" quotePrefix="1" applyFont="1" applyBorder="1" applyAlignment="1">
      <alignment horizontal="center" vertical="top"/>
    </xf>
    <xf numFmtId="187" fontId="4" fillId="0" borderId="5" xfId="0" applyNumberFormat="1" applyFont="1" applyBorder="1" applyAlignment="1">
      <alignment horizontal="left" vertical="top"/>
    </xf>
    <xf numFmtId="0" fontId="10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right" vertical="top"/>
    </xf>
    <xf numFmtId="0" fontId="4" fillId="0" borderId="4" xfId="0" applyFont="1" applyBorder="1" applyAlignment="1">
      <alignment horizontal="center" vertical="top"/>
    </xf>
    <xf numFmtId="0" fontId="2" fillId="0" borderId="4" xfId="0" quotePrefix="1" applyFont="1" applyBorder="1" applyAlignment="1">
      <alignment horizontal="center" vertical="top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43" fontId="14" fillId="0" borderId="2" xfId="1" applyFont="1" applyFill="1" applyBorder="1" applyAlignment="1">
      <alignment horizontal="center" vertical="center" wrapText="1"/>
    </xf>
    <xf numFmtId="43" fontId="11" fillId="0" borderId="2" xfId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top"/>
    </xf>
    <xf numFmtId="0" fontId="16" fillId="0" borderId="0" xfId="0" applyFont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2" fontId="6" fillId="0" borderId="0" xfId="0" applyNumberFormat="1" applyFont="1" applyAlignment="1">
      <alignment horizontal="center" vertical="top"/>
    </xf>
  </cellXfs>
  <cellStyles count="3">
    <cellStyle name="จุลภาค" xfId="1" builtinId="3"/>
    <cellStyle name="ปกติ" xfId="0" builtinId="0"/>
    <cellStyle name="ปกติ 2" xfId="2" xr:uid="{DDA351C1-5030-4521-8D9D-BB720FDA72F7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32"/>
  <sheetViews>
    <sheetView tabSelected="1" view="pageBreakPreview" zoomScale="85" zoomScaleNormal="115" zoomScaleSheetLayoutView="85" workbookViewId="0">
      <pane ySplit="4" topLeftCell="A5" activePane="bottomLeft" state="frozen"/>
      <selection activeCell="D7" sqref="D7"/>
      <selection pane="bottomLeft" activeCell="D5" sqref="D5"/>
    </sheetView>
  </sheetViews>
  <sheetFormatPr defaultColWidth="3" defaultRowHeight="18.75" x14ac:dyDescent="0.2"/>
  <cols>
    <col min="1" max="1" width="4.125" style="21" customWidth="1"/>
    <col min="2" max="2" width="24" style="22" customWidth="1"/>
    <col min="3" max="4" width="12.125" style="23" customWidth="1"/>
    <col min="5" max="5" width="10.625" style="21" customWidth="1"/>
    <col min="6" max="6" width="18.875" style="1" customWidth="1"/>
    <col min="7" max="7" width="18.875" style="22" customWidth="1"/>
    <col min="8" max="8" width="11.875" style="21" customWidth="1"/>
    <col min="9" max="9" width="9.5" style="24" bestFit="1" customWidth="1"/>
    <col min="10" max="10" width="8.5" style="25" bestFit="1" customWidth="1"/>
    <col min="11" max="11" width="9.25" style="26" bestFit="1" customWidth="1"/>
    <col min="12" max="12" width="12.5" style="27" hidden="1" customWidth="1"/>
    <col min="13" max="13" width="13.75" style="23" hidden="1" customWidth="1"/>
    <col min="14" max="16384" width="3" style="1"/>
  </cols>
  <sheetData>
    <row r="1" spans="1:14" s="20" customFormat="1" ht="23.25" x14ac:dyDescent="0.2">
      <c r="A1" s="49" t="s">
        <v>115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4"/>
      <c r="M1" s="19"/>
    </row>
    <row r="2" spans="1:14" s="20" customFormat="1" ht="23.25" x14ac:dyDescent="0.2">
      <c r="A2" s="49" t="s">
        <v>100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4"/>
      <c r="M2" s="19"/>
    </row>
    <row r="3" spans="1:14" s="12" customFormat="1" ht="11.25" x14ac:dyDescent="0.2">
      <c r="A3" s="11"/>
      <c r="B3" s="9"/>
      <c r="C3" s="10"/>
      <c r="D3" s="10"/>
      <c r="E3" s="11"/>
      <c r="G3" s="9"/>
      <c r="H3" s="11"/>
      <c r="I3" s="13"/>
      <c r="J3" s="16"/>
      <c r="K3" s="14"/>
      <c r="L3" s="15"/>
      <c r="M3" s="10"/>
    </row>
    <row r="4" spans="1:14" s="43" customFormat="1" ht="69" x14ac:dyDescent="0.2">
      <c r="A4" s="38" t="s">
        <v>99</v>
      </c>
      <c r="B4" s="39" t="s">
        <v>29</v>
      </c>
      <c r="C4" s="40" t="s">
        <v>30</v>
      </c>
      <c r="D4" s="40" t="s">
        <v>2</v>
      </c>
      <c r="E4" s="39" t="s">
        <v>31</v>
      </c>
      <c r="F4" s="39" t="s">
        <v>32</v>
      </c>
      <c r="G4" s="39" t="s">
        <v>33</v>
      </c>
      <c r="H4" s="39" t="s">
        <v>34</v>
      </c>
      <c r="I4" s="46" t="s">
        <v>66</v>
      </c>
      <c r="J4" s="47"/>
      <c r="K4" s="48"/>
      <c r="L4" s="42" t="s">
        <v>0</v>
      </c>
      <c r="M4" s="41" t="s">
        <v>1</v>
      </c>
      <c r="N4" s="45"/>
    </row>
    <row r="5" spans="1:14" ht="93.75" x14ac:dyDescent="0.2">
      <c r="A5" s="29">
        <v>1</v>
      </c>
      <c r="B5" s="2" t="s">
        <v>98</v>
      </c>
      <c r="C5" s="30">
        <v>500000</v>
      </c>
      <c r="D5" s="30">
        <v>500000</v>
      </c>
      <c r="E5" s="4" t="s">
        <v>28</v>
      </c>
      <c r="F5" s="31" t="str">
        <f t="shared" ref="F5:F18" si="0">+G5</f>
        <v>บจก.เจแอนด์ซี เซอร์วิส กรุ๊ป (ระยอง)
จำนวน 500,000 บาท</v>
      </c>
      <c r="G5" s="2" t="s">
        <v>113</v>
      </c>
      <c r="H5" s="4" t="s">
        <v>116</v>
      </c>
      <c r="I5" s="5" t="s">
        <v>90</v>
      </c>
      <c r="J5" s="32" t="s">
        <v>78</v>
      </c>
      <c r="K5" s="33">
        <v>45931</v>
      </c>
      <c r="L5" s="34"/>
      <c r="M5" s="30">
        <v>467200</v>
      </c>
    </row>
    <row r="6" spans="1:14" s="28" customFormat="1" ht="93.75" x14ac:dyDescent="0.2">
      <c r="A6" s="29">
        <v>2</v>
      </c>
      <c r="B6" s="31" t="s">
        <v>96</v>
      </c>
      <c r="C6" s="30">
        <v>216000</v>
      </c>
      <c r="D6" s="30">
        <v>216000</v>
      </c>
      <c r="E6" s="4" t="s">
        <v>28</v>
      </c>
      <c r="F6" s="2" t="str">
        <f t="shared" si="0"/>
        <v>บจก.รักษาความปลอดภัยแทนคุณ (2021)
จำนวน 216,000 บาท</v>
      </c>
      <c r="G6" s="2" t="s">
        <v>114</v>
      </c>
      <c r="H6" s="4" t="s">
        <v>116</v>
      </c>
      <c r="I6" s="35" t="s">
        <v>97</v>
      </c>
      <c r="J6" s="36" t="s">
        <v>78</v>
      </c>
      <c r="K6" s="33">
        <v>45931</v>
      </c>
      <c r="L6" s="34"/>
      <c r="M6" s="30">
        <v>267500</v>
      </c>
    </row>
    <row r="7" spans="1:14" s="28" customFormat="1" ht="93.75" x14ac:dyDescent="0.2">
      <c r="A7" s="29">
        <v>3</v>
      </c>
      <c r="B7" s="2" t="s">
        <v>70</v>
      </c>
      <c r="C7" s="3">
        <v>108000</v>
      </c>
      <c r="D7" s="3">
        <v>108000</v>
      </c>
      <c r="E7" s="4" t="s">
        <v>28</v>
      </c>
      <c r="F7" s="2" t="str">
        <f t="shared" si="0"/>
        <v>นางวัลลา เนื่องจำนงค์
จำนวน 108,000 บาท</v>
      </c>
      <c r="G7" s="2" t="s">
        <v>69</v>
      </c>
      <c r="H7" s="4" t="s">
        <v>116</v>
      </c>
      <c r="I7" s="5" t="s">
        <v>64</v>
      </c>
      <c r="J7" s="17" t="s">
        <v>78</v>
      </c>
      <c r="K7" s="6">
        <v>45931</v>
      </c>
      <c r="L7" s="7"/>
      <c r="M7" s="8" t="s">
        <v>4</v>
      </c>
    </row>
    <row r="8" spans="1:14" s="28" customFormat="1" ht="93.75" x14ac:dyDescent="0.2">
      <c r="A8" s="29">
        <v>4</v>
      </c>
      <c r="B8" s="2" t="s">
        <v>71</v>
      </c>
      <c r="C8" s="3">
        <v>134000</v>
      </c>
      <c r="D8" s="3">
        <v>134000</v>
      </c>
      <c r="E8" s="4" t="s">
        <v>28</v>
      </c>
      <c r="F8" s="2" t="str">
        <f t="shared" si="0"/>
        <v>น.ส.นิชากร วงศ์อำมาตย์
จำนวน 134,000 บาท</v>
      </c>
      <c r="G8" s="2" t="s">
        <v>72</v>
      </c>
      <c r="H8" s="4" t="s">
        <v>116</v>
      </c>
      <c r="I8" s="5" t="s">
        <v>64</v>
      </c>
      <c r="J8" s="17" t="s">
        <v>80</v>
      </c>
      <c r="K8" s="6">
        <v>45931</v>
      </c>
      <c r="L8" s="7"/>
      <c r="M8" s="8" t="s">
        <v>4</v>
      </c>
    </row>
    <row r="9" spans="1:14" s="28" customFormat="1" ht="93.75" x14ac:dyDescent="0.2">
      <c r="A9" s="29">
        <v>5</v>
      </c>
      <c r="B9" s="2" t="s">
        <v>68</v>
      </c>
      <c r="C9" s="3">
        <v>108000</v>
      </c>
      <c r="D9" s="3">
        <v>108000</v>
      </c>
      <c r="E9" s="4" t="s">
        <v>28</v>
      </c>
      <c r="F9" s="2" t="str">
        <f t="shared" si="0"/>
        <v>นายสมใจ พุฒเจริญ
จำนวน 108,000 บาท</v>
      </c>
      <c r="G9" s="2" t="s">
        <v>73</v>
      </c>
      <c r="H9" s="4" t="s">
        <v>116</v>
      </c>
      <c r="I9" s="5" t="s">
        <v>64</v>
      </c>
      <c r="J9" s="17" t="s">
        <v>82</v>
      </c>
      <c r="K9" s="6">
        <v>45931</v>
      </c>
      <c r="L9" s="7"/>
      <c r="M9" s="8" t="s">
        <v>4</v>
      </c>
    </row>
    <row r="10" spans="1:14" s="28" customFormat="1" ht="93.75" x14ac:dyDescent="0.2">
      <c r="A10" s="29">
        <v>6</v>
      </c>
      <c r="B10" s="2" t="s">
        <v>68</v>
      </c>
      <c r="C10" s="3">
        <v>108000</v>
      </c>
      <c r="D10" s="3">
        <v>108000</v>
      </c>
      <c r="E10" s="4" t="s">
        <v>28</v>
      </c>
      <c r="F10" s="2" t="str">
        <f t="shared" si="0"/>
        <v>นายดิษพงย์ บุญทัศ
จำนวน 108,000 บาท</v>
      </c>
      <c r="G10" s="2" t="s">
        <v>74</v>
      </c>
      <c r="H10" s="4" t="s">
        <v>116</v>
      </c>
      <c r="I10" s="5" t="s">
        <v>64</v>
      </c>
      <c r="J10" s="17" t="s">
        <v>84</v>
      </c>
      <c r="K10" s="6">
        <v>45931</v>
      </c>
      <c r="L10" s="7"/>
      <c r="M10" s="8" t="s">
        <v>4</v>
      </c>
    </row>
    <row r="11" spans="1:14" s="28" customFormat="1" ht="93.75" x14ac:dyDescent="0.2">
      <c r="A11" s="29">
        <v>7</v>
      </c>
      <c r="B11" s="2" t="s">
        <v>75</v>
      </c>
      <c r="C11" s="3">
        <v>42000</v>
      </c>
      <c r="D11" s="3">
        <v>42000</v>
      </c>
      <c r="E11" s="4" t="s">
        <v>28</v>
      </c>
      <c r="F11" s="2" t="str">
        <f t="shared" si="0"/>
        <v>บจก.อิ๊งค์ คอร์ปอเรชั่น
จำนวน 42,000 บาท</v>
      </c>
      <c r="G11" s="2" t="s">
        <v>76</v>
      </c>
      <c r="H11" s="4" t="s">
        <v>116</v>
      </c>
      <c r="I11" s="5" t="s">
        <v>64</v>
      </c>
      <c r="J11" s="17" t="s">
        <v>85</v>
      </c>
      <c r="K11" s="6">
        <v>45931</v>
      </c>
      <c r="L11" s="7"/>
      <c r="M11" s="8"/>
    </row>
    <row r="12" spans="1:14" ht="93.75" x14ac:dyDescent="0.2">
      <c r="A12" s="29">
        <v>8</v>
      </c>
      <c r="B12" s="2" t="s">
        <v>67</v>
      </c>
      <c r="C12" s="3">
        <v>260792.4</v>
      </c>
      <c r="D12" s="3">
        <v>260792.4</v>
      </c>
      <c r="E12" s="4" t="s">
        <v>28</v>
      </c>
      <c r="F12" s="2" t="str">
        <f t="shared" si="0"/>
        <v>บจก.พาชื่น 
จำนวน 260,792.40 บาท</v>
      </c>
      <c r="G12" s="2" t="s">
        <v>50</v>
      </c>
      <c r="H12" s="4" t="s">
        <v>116</v>
      </c>
      <c r="I12" s="5" t="s">
        <v>65</v>
      </c>
      <c r="J12" s="17" t="s">
        <v>78</v>
      </c>
      <c r="K12" s="6">
        <v>45931</v>
      </c>
      <c r="L12" s="7" t="s">
        <v>25</v>
      </c>
      <c r="M12" s="8" t="s">
        <v>4</v>
      </c>
    </row>
    <row r="13" spans="1:14" ht="93.75" x14ac:dyDescent="0.2">
      <c r="A13" s="29">
        <v>9</v>
      </c>
      <c r="B13" s="2" t="s">
        <v>36</v>
      </c>
      <c r="C13" s="3">
        <v>57431.040000000001</v>
      </c>
      <c r="D13" s="3">
        <v>57431.040000000001</v>
      </c>
      <c r="E13" s="4" t="s">
        <v>28</v>
      </c>
      <c r="F13" s="2" t="str">
        <f t="shared" si="0"/>
        <v>บจก.อีซูซุตะวันออกมอเตอร์เวอร์ค 
จำนวน 57,431.04 บาท</v>
      </c>
      <c r="G13" s="2" t="s">
        <v>51</v>
      </c>
      <c r="H13" s="4" t="s">
        <v>116</v>
      </c>
      <c r="I13" s="5" t="s">
        <v>64</v>
      </c>
      <c r="J13" s="37" t="s">
        <v>86</v>
      </c>
      <c r="K13" s="6">
        <v>45932</v>
      </c>
      <c r="L13" s="7" t="s">
        <v>9</v>
      </c>
      <c r="M13" s="8" t="s">
        <v>4</v>
      </c>
    </row>
    <row r="14" spans="1:14" ht="93.75" x14ac:dyDescent="0.2">
      <c r="A14" s="29">
        <v>10</v>
      </c>
      <c r="B14" s="2" t="s">
        <v>45</v>
      </c>
      <c r="C14" s="3">
        <v>10476</v>
      </c>
      <c r="D14" s="3">
        <v>10476</v>
      </c>
      <c r="E14" s="4" t="s">
        <v>28</v>
      </c>
      <c r="F14" s="2" t="str">
        <f t="shared" si="0"/>
        <v>ร้านป้ายวังจันทร์
จำนวน 10,476 บาท</v>
      </c>
      <c r="G14" s="2" t="s">
        <v>53</v>
      </c>
      <c r="H14" s="4" t="s">
        <v>116</v>
      </c>
      <c r="I14" s="5" t="s">
        <v>64</v>
      </c>
      <c r="J14" s="37" t="s">
        <v>87</v>
      </c>
      <c r="K14" s="6">
        <v>45937</v>
      </c>
      <c r="L14" s="7" t="s">
        <v>16</v>
      </c>
      <c r="M14" s="8" t="s">
        <v>4</v>
      </c>
    </row>
    <row r="15" spans="1:14" ht="93.75" x14ac:dyDescent="0.2">
      <c r="A15" s="29">
        <v>11</v>
      </c>
      <c r="B15" s="2" t="s">
        <v>40</v>
      </c>
      <c r="C15" s="3">
        <v>15000</v>
      </c>
      <c r="D15" s="3">
        <v>15000</v>
      </c>
      <c r="E15" s="4" t="s">
        <v>28</v>
      </c>
      <c r="F15" s="2" t="str">
        <f t="shared" si="0"/>
        <v>นายจิรศักดิ์ เลิศสุทธิพร
จำนวน 15,000 บาท</v>
      </c>
      <c r="G15" s="2" t="s">
        <v>52</v>
      </c>
      <c r="H15" s="4" t="s">
        <v>116</v>
      </c>
      <c r="I15" s="5" t="s">
        <v>65</v>
      </c>
      <c r="J15" s="37" t="s">
        <v>79</v>
      </c>
      <c r="K15" s="6">
        <v>45937</v>
      </c>
      <c r="L15" s="7" t="s">
        <v>26</v>
      </c>
      <c r="M15" s="8" t="s">
        <v>4</v>
      </c>
    </row>
    <row r="16" spans="1:14" ht="93.75" x14ac:dyDescent="0.2">
      <c r="A16" s="29">
        <v>12</v>
      </c>
      <c r="B16" s="2" t="s">
        <v>46</v>
      </c>
      <c r="C16" s="3">
        <v>45800</v>
      </c>
      <c r="D16" s="3">
        <v>45800</v>
      </c>
      <c r="E16" s="4" t="s">
        <v>28</v>
      </c>
      <c r="F16" s="2" t="str">
        <f t="shared" si="0"/>
        <v>นายธนพล บูรณพงษ์
จำนวน 45,800 บาท</v>
      </c>
      <c r="G16" s="2" t="s">
        <v>55</v>
      </c>
      <c r="H16" s="4" t="s">
        <v>116</v>
      </c>
      <c r="I16" s="5" t="s">
        <v>64</v>
      </c>
      <c r="J16" s="17" t="s">
        <v>77</v>
      </c>
      <c r="K16" s="6">
        <v>45938</v>
      </c>
      <c r="L16" s="7" t="s">
        <v>21</v>
      </c>
      <c r="M16" s="8" t="s">
        <v>4</v>
      </c>
    </row>
    <row r="17" spans="1:13" ht="93.75" x14ac:dyDescent="0.2">
      <c r="A17" s="29">
        <v>13</v>
      </c>
      <c r="B17" s="2" t="s">
        <v>48</v>
      </c>
      <c r="C17" s="3">
        <v>40000</v>
      </c>
      <c r="D17" s="3">
        <v>40000</v>
      </c>
      <c r="E17" s="4" t="s">
        <v>28</v>
      </c>
      <c r="F17" s="2" t="str">
        <f t="shared" si="0"/>
        <v>น.ส.นพจิรา จีดจีน
จำนวน 40,000 บาท</v>
      </c>
      <c r="G17" s="2" t="s">
        <v>111</v>
      </c>
      <c r="H17" s="4" t="s">
        <v>116</v>
      </c>
      <c r="I17" s="5" t="s">
        <v>64</v>
      </c>
      <c r="J17" s="37" t="s">
        <v>88</v>
      </c>
      <c r="K17" s="6">
        <v>45938</v>
      </c>
      <c r="L17" s="7" t="s">
        <v>22</v>
      </c>
      <c r="M17" s="8" t="s">
        <v>4</v>
      </c>
    </row>
    <row r="18" spans="1:13" ht="93.75" x14ac:dyDescent="0.2">
      <c r="A18" s="29">
        <v>14</v>
      </c>
      <c r="B18" s="2" t="s">
        <v>47</v>
      </c>
      <c r="C18" s="3">
        <v>70000</v>
      </c>
      <c r="D18" s="3">
        <v>70000</v>
      </c>
      <c r="E18" s="4" t="s">
        <v>28</v>
      </c>
      <c r="F18" s="2" t="str">
        <f t="shared" si="0"/>
        <v>นายวงศ์เดช แทนทด
จำนวน 70,000 บาท</v>
      </c>
      <c r="G18" s="2" t="s">
        <v>54</v>
      </c>
      <c r="H18" s="4" t="s">
        <v>116</v>
      </c>
      <c r="I18" s="5" t="s">
        <v>64</v>
      </c>
      <c r="J18" s="18" t="s">
        <v>18</v>
      </c>
      <c r="K18" s="6">
        <v>45938</v>
      </c>
      <c r="L18" s="7" t="s">
        <v>17</v>
      </c>
      <c r="M18" s="8" t="s">
        <v>4</v>
      </c>
    </row>
    <row r="19" spans="1:13" ht="168.75" x14ac:dyDescent="0.2">
      <c r="A19" s="29">
        <v>15</v>
      </c>
      <c r="B19" s="2" t="s">
        <v>91</v>
      </c>
      <c r="C19" s="3">
        <v>3829000</v>
      </c>
      <c r="D19" s="3">
        <v>3802212.14</v>
      </c>
      <c r="E19" s="4" t="s">
        <v>27</v>
      </c>
      <c r="F19" s="2" t="s">
        <v>106</v>
      </c>
      <c r="G19" s="2" t="s">
        <v>101</v>
      </c>
      <c r="H19" s="4" t="s">
        <v>116</v>
      </c>
      <c r="I19" s="5" t="s">
        <v>89</v>
      </c>
      <c r="J19" s="37" t="s">
        <v>78</v>
      </c>
      <c r="K19" s="6">
        <v>45940</v>
      </c>
      <c r="L19" s="7">
        <v>68069143855</v>
      </c>
      <c r="M19" s="8"/>
    </row>
    <row r="20" spans="1:13" ht="168.75" x14ac:dyDescent="0.2">
      <c r="A20" s="29">
        <v>16</v>
      </c>
      <c r="B20" s="2" t="s">
        <v>92</v>
      </c>
      <c r="C20" s="3">
        <v>4463000</v>
      </c>
      <c r="D20" s="3">
        <v>4437575.0199999996</v>
      </c>
      <c r="E20" s="4" t="s">
        <v>27</v>
      </c>
      <c r="F20" s="2" t="s">
        <v>107</v>
      </c>
      <c r="G20" s="2" t="s">
        <v>102</v>
      </c>
      <c r="H20" s="4" t="s">
        <v>116</v>
      </c>
      <c r="I20" s="5" t="s">
        <v>89</v>
      </c>
      <c r="J20" s="37" t="s">
        <v>79</v>
      </c>
      <c r="K20" s="6">
        <v>45940</v>
      </c>
      <c r="L20" s="7">
        <v>68069144088</v>
      </c>
      <c r="M20" s="8"/>
    </row>
    <row r="21" spans="1:13" ht="168.75" x14ac:dyDescent="0.2">
      <c r="A21" s="29">
        <v>17</v>
      </c>
      <c r="B21" s="2" t="s">
        <v>93</v>
      </c>
      <c r="C21" s="3">
        <v>2325000</v>
      </c>
      <c r="D21" s="3">
        <v>2316500.7400000002</v>
      </c>
      <c r="E21" s="4" t="s">
        <v>27</v>
      </c>
      <c r="F21" s="2" t="s">
        <v>108</v>
      </c>
      <c r="G21" s="2" t="s">
        <v>103</v>
      </c>
      <c r="H21" s="4" t="s">
        <v>116</v>
      </c>
      <c r="I21" s="5" t="s">
        <v>89</v>
      </c>
      <c r="J21" s="37" t="s">
        <v>81</v>
      </c>
      <c r="K21" s="6">
        <v>45940</v>
      </c>
      <c r="L21" s="7">
        <v>68069143497</v>
      </c>
      <c r="M21" s="8"/>
    </row>
    <row r="22" spans="1:13" ht="168.75" x14ac:dyDescent="0.2">
      <c r="A22" s="29">
        <v>18</v>
      </c>
      <c r="B22" s="2" t="s">
        <v>94</v>
      </c>
      <c r="C22" s="3">
        <v>4753000</v>
      </c>
      <c r="D22" s="3">
        <v>4730529.8</v>
      </c>
      <c r="E22" s="4" t="s">
        <v>27</v>
      </c>
      <c r="F22" s="2" t="s">
        <v>109</v>
      </c>
      <c r="G22" s="2" t="s">
        <v>104</v>
      </c>
      <c r="H22" s="4" t="s">
        <v>116</v>
      </c>
      <c r="I22" s="5" t="s">
        <v>89</v>
      </c>
      <c r="J22" s="37" t="s">
        <v>83</v>
      </c>
      <c r="K22" s="6">
        <v>45940</v>
      </c>
      <c r="L22" s="7">
        <v>68069144613</v>
      </c>
      <c r="M22" s="8"/>
    </row>
    <row r="23" spans="1:13" ht="93.75" x14ac:dyDescent="0.2">
      <c r="A23" s="29">
        <v>19</v>
      </c>
      <c r="B23" s="2" t="s">
        <v>44</v>
      </c>
      <c r="C23" s="3">
        <v>53500</v>
      </c>
      <c r="D23" s="3">
        <v>53500</v>
      </c>
      <c r="E23" s="4" t="s">
        <v>28</v>
      </c>
      <c r="F23" s="2" t="str">
        <f>+G23</f>
        <v>นายคนุศิษฎ์ ทองอินทร์
จำนวน 53,500 บาท</v>
      </c>
      <c r="G23" s="2" t="s">
        <v>56</v>
      </c>
      <c r="H23" s="4" t="s">
        <v>116</v>
      </c>
      <c r="I23" s="5" t="s">
        <v>64</v>
      </c>
      <c r="J23" s="18" t="s">
        <v>20</v>
      </c>
      <c r="K23" s="6">
        <v>45940</v>
      </c>
      <c r="L23" s="7" t="s">
        <v>19</v>
      </c>
      <c r="M23" s="8" t="s">
        <v>4</v>
      </c>
    </row>
    <row r="24" spans="1:13" ht="93.75" x14ac:dyDescent="0.2">
      <c r="A24" s="29">
        <v>20</v>
      </c>
      <c r="B24" s="2" t="s">
        <v>38</v>
      </c>
      <c r="C24" s="3">
        <v>30000</v>
      </c>
      <c r="D24" s="3">
        <v>30000</v>
      </c>
      <c r="E24" s="4" t="s">
        <v>28</v>
      </c>
      <c r="F24" s="2" t="str">
        <f>+G24</f>
        <v>นายทรงพล สังข์ทอง
จำนวน 30,000 บาท</v>
      </c>
      <c r="G24" s="2" t="s">
        <v>57</v>
      </c>
      <c r="H24" s="4" t="s">
        <v>116</v>
      </c>
      <c r="I24" s="5" t="s">
        <v>64</v>
      </c>
      <c r="J24" s="18" t="s">
        <v>13</v>
      </c>
      <c r="K24" s="6">
        <v>45940</v>
      </c>
      <c r="L24" s="7" t="s">
        <v>12</v>
      </c>
      <c r="M24" s="8" t="s">
        <v>4</v>
      </c>
    </row>
    <row r="25" spans="1:13" ht="93.75" x14ac:dyDescent="0.2">
      <c r="A25" s="29">
        <v>21</v>
      </c>
      <c r="B25" s="2" t="s">
        <v>43</v>
      </c>
      <c r="C25" s="3">
        <v>9600</v>
      </c>
      <c r="D25" s="3">
        <v>9600</v>
      </c>
      <c r="E25" s="4" t="s">
        <v>28</v>
      </c>
      <c r="F25" s="2" t="str">
        <f>+G25</f>
        <v>น.ส.สุดารัก หงษ์คำ
จำนวน 9,600 บาท</v>
      </c>
      <c r="G25" s="2" t="s">
        <v>112</v>
      </c>
      <c r="H25" s="4" t="s">
        <v>116</v>
      </c>
      <c r="I25" s="5" t="s">
        <v>64</v>
      </c>
      <c r="J25" s="18" t="s">
        <v>15</v>
      </c>
      <c r="K25" s="6">
        <v>45940</v>
      </c>
      <c r="L25" s="7" t="s">
        <v>14</v>
      </c>
      <c r="M25" s="8" t="s">
        <v>4</v>
      </c>
    </row>
    <row r="26" spans="1:13" ht="150" x14ac:dyDescent="0.2">
      <c r="A26" s="29">
        <v>22</v>
      </c>
      <c r="B26" s="2" t="s">
        <v>95</v>
      </c>
      <c r="C26" s="3">
        <v>1926000</v>
      </c>
      <c r="D26" s="3">
        <v>1922702.52</v>
      </c>
      <c r="E26" s="4" t="s">
        <v>27</v>
      </c>
      <c r="F26" s="2" t="s">
        <v>110</v>
      </c>
      <c r="G26" s="2" t="s">
        <v>105</v>
      </c>
      <c r="H26" s="4" t="s">
        <v>116</v>
      </c>
      <c r="I26" s="5" t="s">
        <v>89</v>
      </c>
      <c r="J26" s="37" t="s">
        <v>85</v>
      </c>
      <c r="K26" s="6">
        <v>45944</v>
      </c>
      <c r="L26" s="7">
        <v>68069143187</v>
      </c>
      <c r="M26" s="8"/>
    </row>
    <row r="27" spans="1:13" ht="93.75" x14ac:dyDescent="0.2">
      <c r="A27" s="29">
        <v>23</v>
      </c>
      <c r="B27" s="2" t="s">
        <v>37</v>
      </c>
      <c r="C27" s="3">
        <v>4690</v>
      </c>
      <c r="D27" s="3">
        <v>4690</v>
      </c>
      <c r="E27" s="4" t="s">
        <v>28</v>
      </c>
      <c r="F27" s="2" t="str">
        <f t="shared" ref="F27:F32" si="1">+G27</f>
        <v>นายจุมพล วิทยพัฒนาพร
จำนวน 150 บาท</v>
      </c>
      <c r="G27" s="2" t="s">
        <v>58</v>
      </c>
      <c r="H27" s="4" t="s">
        <v>116</v>
      </c>
      <c r="I27" s="5" t="s">
        <v>64</v>
      </c>
      <c r="J27" s="18" t="s">
        <v>11</v>
      </c>
      <c r="K27" s="6">
        <v>45957</v>
      </c>
      <c r="L27" s="7" t="s">
        <v>10</v>
      </c>
      <c r="M27" s="8" t="s">
        <v>4</v>
      </c>
    </row>
    <row r="28" spans="1:13" ht="93.75" x14ac:dyDescent="0.2">
      <c r="A28" s="29">
        <v>24</v>
      </c>
      <c r="B28" s="2" t="s">
        <v>41</v>
      </c>
      <c r="C28" s="3">
        <v>481000</v>
      </c>
      <c r="D28" s="3">
        <v>463500</v>
      </c>
      <c r="E28" s="4" t="s">
        <v>28</v>
      </c>
      <c r="F28" s="2" t="str">
        <f t="shared" si="1"/>
        <v>บจก.ไอพัชส์ (ประเทศไทย) 
จำนวน 463,000 บาท</v>
      </c>
      <c r="G28" s="2" t="s">
        <v>59</v>
      </c>
      <c r="H28" s="4" t="s">
        <v>116</v>
      </c>
      <c r="I28" s="5" t="s">
        <v>89</v>
      </c>
      <c r="J28" s="37" t="s">
        <v>86</v>
      </c>
      <c r="K28" s="6">
        <v>45958</v>
      </c>
      <c r="L28" s="7" t="s">
        <v>3</v>
      </c>
      <c r="M28" s="8" t="s">
        <v>4</v>
      </c>
    </row>
    <row r="29" spans="1:13" ht="93.75" x14ac:dyDescent="0.2">
      <c r="A29" s="29">
        <v>25</v>
      </c>
      <c r="B29" s="2" t="s">
        <v>35</v>
      </c>
      <c r="C29" s="3">
        <v>8690</v>
      </c>
      <c r="D29" s="3">
        <v>8690</v>
      </c>
      <c r="E29" s="4" t="s">
        <v>28</v>
      </c>
      <c r="F29" s="2" t="str">
        <f t="shared" si="1"/>
        <v>หจก.สุพลบริการ
จำนวน 8,690 บาท</v>
      </c>
      <c r="G29" s="2" t="s">
        <v>60</v>
      </c>
      <c r="H29" s="4" t="s">
        <v>116</v>
      </c>
      <c r="I29" s="5" t="s">
        <v>64</v>
      </c>
      <c r="J29" s="18" t="s">
        <v>8</v>
      </c>
      <c r="K29" s="6">
        <v>45959</v>
      </c>
      <c r="L29" s="7" t="s">
        <v>7</v>
      </c>
      <c r="M29" s="8" t="s">
        <v>4</v>
      </c>
    </row>
    <row r="30" spans="1:13" ht="93.75" x14ac:dyDescent="0.2">
      <c r="A30" s="29">
        <v>26</v>
      </c>
      <c r="B30" s="2" t="s">
        <v>49</v>
      </c>
      <c r="C30" s="3">
        <v>495000</v>
      </c>
      <c r="D30" s="3">
        <v>486700</v>
      </c>
      <c r="E30" s="4" t="s">
        <v>28</v>
      </c>
      <c r="F30" s="2" t="str">
        <f t="shared" si="1"/>
        <v>บจก.ที.โอ.มิกค์ (ประเทศไทย) 
จำนวน 486,600 บาท</v>
      </c>
      <c r="G30" s="2" t="s">
        <v>62</v>
      </c>
      <c r="H30" s="4" t="s">
        <v>116</v>
      </c>
      <c r="I30" s="5" t="s">
        <v>89</v>
      </c>
      <c r="J30" s="37" t="s">
        <v>87</v>
      </c>
      <c r="K30" s="6">
        <v>45961</v>
      </c>
      <c r="L30" s="7" t="s">
        <v>6</v>
      </c>
      <c r="M30" s="8" t="s">
        <v>4</v>
      </c>
    </row>
    <row r="31" spans="1:13" ht="93.75" x14ac:dyDescent="0.2">
      <c r="A31" s="29">
        <v>27</v>
      </c>
      <c r="B31" s="2" t="s">
        <v>42</v>
      </c>
      <c r="C31" s="3">
        <v>499000</v>
      </c>
      <c r="D31" s="3">
        <v>460000</v>
      </c>
      <c r="E31" s="4" t="s">
        <v>28</v>
      </c>
      <c r="F31" s="2" t="str">
        <f t="shared" si="1"/>
        <v>บจก.ที.โอ.มิกค์ (ประเทศไทย) 
จำนวน 460,000 บาท</v>
      </c>
      <c r="G31" s="2" t="s">
        <v>63</v>
      </c>
      <c r="H31" s="4" t="s">
        <v>116</v>
      </c>
      <c r="I31" s="5" t="s">
        <v>89</v>
      </c>
      <c r="J31" s="37" t="s">
        <v>77</v>
      </c>
      <c r="K31" s="6">
        <v>45961</v>
      </c>
      <c r="L31" s="7" t="s">
        <v>5</v>
      </c>
      <c r="M31" s="8" t="s">
        <v>4</v>
      </c>
    </row>
    <row r="32" spans="1:13" ht="93.75" x14ac:dyDescent="0.2">
      <c r="A32" s="29">
        <v>28</v>
      </c>
      <c r="B32" s="2" t="s">
        <v>39</v>
      </c>
      <c r="C32" s="3">
        <v>8100</v>
      </c>
      <c r="D32" s="3">
        <v>8100</v>
      </c>
      <c r="E32" s="4" t="s">
        <v>28</v>
      </c>
      <c r="F32" s="2" t="str">
        <f t="shared" si="1"/>
        <v>ร้านป้ายวังจันทร์
จำนวน 8,100 บาท</v>
      </c>
      <c r="G32" s="2" t="s">
        <v>61</v>
      </c>
      <c r="H32" s="4" t="s">
        <v>116</v>
      </c>
      <c r="I32" s="5" t="s">
        <v>64</v>
      </c>
      <c r="J32" s="18" t="s">
        <v>24</v>
      </c>
      <c r="K32" s="6">
        <v>45961</v>
      </c>
      <c r="L32" s="7" t="s">
        <v>23</v>
      </c>
      <c r="M32" s="8" t="s">
        <v>4</v>
      </c>
    </row>
  </sheetData>
  <autoFilter ref="A4:M4" xr:uid="{00000000-0001-0000-0000-000000000000}">
    <sortState xmlns:xlrd2="http://schemas.microsoft.com/office/spreadsheetml/2017/richdata2" ref="A5:M105">
      <sortCondition ref="K4"/>
    </sortState>
  </autoFilter>
  <mergeCells count="3">
    <mergeCell ref="I4:K4"/>
    <mergeCell ref="A1:K1"/>
    <mergeCell ref="A2:K2"/>
  </mergeCells>
  <phoneticPr fontId="5" type="noConversion"/>
  <conditionalFormatting sqref="L1:L1048576">
    <cfRule type="duplicateValues" dxfId="0" priority="1"/>
  </conditionalFormatting>
  <printOptions horizontalCentered="1"/>
  <pageMargins left="0.47244094488188981" right="0.47244094488188981" top="0.59055118110236227" bottom="0.59055118110236227" header="0" footer="0.35433070866141736"/>
  <pageSetup paperSize="9" scale="90" orientation="landscape" r:id="rId1"/>
  <headerFooter>
    <oddFooter xml:space="preserve">&amp;R&amp;"TH SarabunIT๙,ธรรมดา"&amp;14สขร.1  (หน้า &amp;P/&amp;N)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2</vt:i4>
      </vt:variant>
    </vt:vector>
  </HeadingPairs>
  <TitlesOfParts>
    <vt:vector size="3" baseType="lpstr">
      <vt:lpstr>10</vt:lpstr>
      <vt:lpstr>'10'!Print_Area</vt:lpstr>
      <vt:lpstr>'10'!Print_Titles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2026-06-12T02:54:03Z</dcterms:modified>
</cp:coreProperties>
</file>