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F4A1DD69-8D98-4E89-AD30-A19255C81D2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2" sheetId="7" r:id="rId1"/>
  </sheets>
  <definedNames>
    <definedName name="_xlnm._FilterDatabase" localSheetId="0" hidden="1">'12'!$A$4:$M$4</definedName>
    <definedName name="JR_PAGE_ANCHOR_0_1" localSheetId="0">'12'!#REF!</definedName>
    <definedName name="JR_PAGE_ANCHOR_0_1">#REF!</definedName>
    <definedName name="_xlnm.Print_Area" localSheetId="0">'12'!$A$1:$K$12</definedName>
    <definedName name="_xlnm.Print_Titles" localSheetId="0">'12'!$1:$4</definedName>
  </definedNames>
  <calcPr calcId="191029"/>
</workbook>
</file>

<file path=xl/calcChain.xml><?xml version="1.0" encoding="utf-8"?>
<calcChain xmlns="http://schemas.openxmlformats.org/spreadsheetml/2006/main">
  <c r="F12" i="7" l="1"/>
  <c r="F11" i="7"/>
  <c r="F10" i="7"/>
  <c r="F9" i="7"/>
  <c r="F8" i="7"/>
  <c r="F7" i="7"/>
  <c r="F6" i="7"/>
  <c r="F5" i="7"/>
</calcChain>
</file>

<file path=xl/sharedStrings.xml><?xml version="1.0" encoding="utf-8"?>
<sst xmlns="http://schemas.openxmlformats.org/spreadsheetml/2006/main" count="77" uniqueCount="50">
  <si>
    <t>เลขที่โครงการ</t>
  </si>
  <si>
    <t>สถานะโครงการ</t>
  </si>
  <si>
    <t>ราคากลาง</t>
  </si>
  <si>
    <t>บริหารสัญญา</t>
  </si>
  <si>
    <t>20/2569</t>
  </si>
  <si>
    <t>68119544255</t>
  </si>
  <si>
    <t>68129349525</t>
  </si>
  <si>
    <t>22/2569</t>
  </si>
  <si>
    <t>68129440433</t>
  </si>
  <si>
    <t>23/2569</t>
  </si>
  <si>
    <t>68129420109</t>
  </si>
  <si>
    <t>25/2569</t>
  </si>
  <si>
    <t>68129483714</t>
  </si>
  <si>
    <t>24/2569</t>
  </si>
  <si>
    <t>68129129228</t>
  </si>
  <si>
    <t>21/2569</t>
  </si>
  <si>
    <t>68129270367</t>
  </si>
  <si>
    <t>68129330046</t>
  </si>
  <si>
    <t>เฉพาะเจาะจง</t>
  </si>
  <si>
    <t>งานที่จัดซื้อ
หรือจัดจ้าง</t>
  </si>
  <si>
    <t>วงเงินที่จัดซื้อ
หรือจัดจ้าง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</si>
  <si>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</si>
  <si>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</si>
  <si>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ผู้ได้รับการคัดเลือกและราคา
ที่ตกลงซื้อหรือจ้าง</t>
  </si>
  <si>
    <t>เหตุผลที่คัดเลือก
โดยสรุป</t>
  </si>
  <si>
    <t>จ้างเหมาบริการซ่อมแซมรถกระเช้า หมายเลขทะเบียน ๘๓-๑๗๐๖ ระยอง</t>
  </si>
  <si>
    <t>จ้างผลิตสื่อประชาสัมพันธ์ โครงการเลือกตั้งสมาชิก ผู้บริหาร ขององค์การบริหารส่วนตำบลป่ายุบใน</t>
  </si>
  <si>
    <t>จ้างจัดทำป้ายรณรงค์ป้ายรณรงค์ เพื่อประชาสัมพันธ์การใช้สิทธิเลือกตั้งฯ จำนวน ๑๓ ป้าย</t>
  </si>
  <si>
    <t xml:space="preserve">จ้างเหมาต่ออายุสัญญาเว็บไซต์องค์การบริหารส่วนตำบลป่ายุบใน </t>
  </si>
  <si>
    <t>จ้างจัดทำป้ายประชาสัมพันธ์โครงการเพิ่มประสิทธิภาพในการจัดเก็บภาษี ประจำปีงบประมาณ พ.ศ. ๒๕๖๙</t>
  </si>
  <si>
    <t>ซื้อวัสดุอุปกรณ์สำหรับการเลือกตั้งฯ</t>
  </si>
  <si>
    <t>จ้างเหมาบริการซ่อมแซมบำรุงรักษาเปลี่ยนถ่ายน้ำมันเครื่อง รถยนต์ กระบะตอนเดียว หมายเลขทะเบียน บว ๙๕๐๒ ระยอง</t>
  </si>
  <si>
    <t>นายนิวัฒน์ แซ่โก
จำนวน 1,850 บาท</t>
  </si>
  <si>
    <t>ร้านป้ายวังจันทร์
จำนวน 12,434 บาท</t>
  </si>
  <si>
    <t>ร้านธัญญพัทธ์ พาณิชย์
จำนวน 41,718 บาท</t>
  </si>
  <si>
    <t>บจก.มิตซูระยอง 
จำนวน 25,255.32 บาท</t>
  </si>
  <si>
    <t>บจก.อันโน คอร์ปอเรชั่น 
จำนวน 9,095 บาท</t>
  </si>
  <si>
    <t>ใบสั่งจ้าง</t>
  </si>
  <si>
    <t>ใบสั่งซื้อ</t>
  </si>
  <si>
    <t>เลขที่และวันที่ของสัญญาหรือ
ข้อตกลงในการซื้อหรือจ้าง</t>
  </si>
  <si>
    <t>บจก.พาชื่น 
จำนวน 369,120.89 บาท</t>
  </si>
  <si>
    <t>ซื้ออาหารเสริม (นม) ให้กับ ศพด.ในสังกัดและโรงเรียนทั้ง 3 โรงเรียนในเขตตำบลป่ายุบใน ภาคเรียนที่ 2/2568 (ระหว่างวันที่ 1 ม.ค. 69 - 15 พ.ค. 69) จำนวน 97 วัน</t>
  </si>
  <si>
    <t>05/2569</t>
  </si>
  <si>
    <t>06/2569</t>
  </si>
  <si>
    <t>นางธัญญพัทธ์ ปิติรัชต์ชยศรี
จำนวน 115,000 บาท</t>
  </si>
  <si>
    <t>ร้านป้ายวังจันทร์
จำนวน 20,738 บาท</t>
  </si>
  <si>
    <t>ลำดับ
ที่</t>
  </si>
  <si>
    <t>องค์การบริหารส่วนตำบลป่ายุบใน อำเภอวังจันทร์ จังหวัดระยอง</t>
  </si>
  <si>
    <t xml:space="preserve">เป็นผู้มีคุณสมบัติตรงตามเงื่อนไข
ที่กำหนด
</t>
  </si>
  <si>
    <t>สรุปผลการดำเนินการจัดซื้อจัดจ้างในรอบเดือน ธันวาคม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</si>
</sst>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D87041E]d\ mmm\ yy;@"/>
  </numFmts>
  <fonts count="16" x14ac:knownFonts="1">
    <font>
      <sz val="11"/>
      <color theme="1"/>
      <name val="Tahoma"/>
      <family val="2"/>
      <scheme val="minor"/>
    </font>
    <font>
      <sz val="11"/>
      <color theme="1"/>
      <name val="Tahoma"/>
      <family val="2"/>
      <scheme val="minor"/>
    </font>
    <font>
      <sz val="14"/>
      <color rgb="FF000000"/>
      <name val="TH SarabunIT๙"/>
      <family val="2"/>
      <charset val="222"/>
    </font>
    <font>
      <sz val="14"/>
      <color rgb="FF000000"/>
      <name val="TH SarabunPSK"/>
      <family val="2"/>
      <charset val="222"/>
    </font>
    <font>
      <sz val="14"/>
      <color theme="1"/>
      <name val="TH SarabunIT๙"/>
      <family val="2"/>
      <charset val="222"/>
    </font>
    <font>
      <b/>
      <sz val="16"/>
      <color theme="1"/>
      <name val="TH SarabunIT๙"/>
      <family val="2"/>
      <charset val="222"/>
    </font>
    <font>
      <sz val="8"/>
      <color theme="1"/>
      <name val="TH SarabunIT๙"/>
      <family val="2"/>
      <charset val="222"/>
    </font>
    <font>
      <sz val="8"/>
      <color theme="1"/>
      <name val="TH SarabunPSK"/>
      <family val="2"/>
      <charset val="222"/>
    </font>
    <font>
      <b/>
      <sz val="14"/>
      <color theme="1"/>
      <name val="TH SarabunIT๙"/>
      <family val="2"/>
      <charset val="222"/>
    </font>
    <font>
      <sz val="14"/>
      <color theme="1"/>
      <name val="TH SarabunPSK"/>
      <family val="2"/>
      <charset val="222"/>
    </font>
    <font>
      <b/>
      <sz val="14"/>
      <color rgb="FF000000"/>
      <name val="TH SarabunIT๙"/>
      <family val="2"/>
      <charset val="222"/>
    </font>
    <font>
      <b/>
      <sz val="14"/>
      <color rgb="FF000000"/>
      <name val="TH SarabunPSK"/>
      <family val="2"/>
      <charset val="222"/>
    </font>
    <font>
      <b/>
      <sz val="12"/>
      <color rgb="FF000000"/>
      <name val="TH SarabunIT๙"/>
      <family val="2"/>
      <charset val="222"/>
    </font>
    <font>
      <b/>
      <sz val="13"/>
      <color rgb="FF000000"/>
      <name val="TH SarabunIT๙"/>
      <family val="2"/>
      <charset val="222"/>
    </font>
    <font>
      <b/>
      <sz val="18"/>
      <color theme="1"/>
      <name val="TH SarabunPSK"/>
      <family val="2"/>
      <charset val="222"/>
    </font>
    <font>
      <b/>
      <sz val="55"/>
      <color theme="1"/>
      <name val="TH SarabunIT๙"/>
      <family val="2"/>
      <charset val="22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1"/>
  </cellStyleXfs>
  <cellXfs count="41">
    <xf numFmtId="0" fontId="0" fillId="0" borderId="0" xfId="0"/>
    <xf numFmtId="0" fontId="4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43" fontId="2" fillId="0" borderId="2" xfId="1" applyFont="1" applyFill="1" applyBorder="1" applyAlignment="1">
      <alignment horizontal="left" vertical="top" wrapText="1"/>
    </xf>
    <xf numFmtId="0" fontId="6" fillId="0" borderId="0" xfId="0" applyFont="1" applyAlignment="1">
      <alignment vertical="top" wrapText="1"/>
    </xf>
    <xf numFmtId="43" fontId="6" fillId="0" borderId="0" xfId="1" applyFont="1" applyFill="1" applyAlignment="1">
      <alignment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horizontal="left" vertical="top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43" fontId="8" fillId="0" borderId="0" xfId="1" applyFont="1" applyFill="1" applyAlignment="1">
      <alignment vertical="top"/>
    </xf>
    <xf numFmtId="0" fontId="8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 wrapText="1"/>
    </xf>
    <xf numFmtId="43" fontId="4" fillId="0" borderId="0" xfId="1" applyFont="1" applyFill="1" applyAlignment="1">
      <alignment vertical="top"/>
    </xf>
    <xf numFmtId="0" fontId="4" fillId="0" borderId="1" xfId="0" applyFont="1" applyBorder="1" applyAlignment="1">
      <alignment horizontal="right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9" fillId="0" borderId="0" xfId="0" applyFont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43" fontId="13" fillId="0" borderId="2" xfId="1" applyFont="1" applyFill="1" applyBorder="1" applyAlignment="1">
      <alignment horizontal="center" vertical="center" wrapText="1"/>
    </xf>
    <xf numFmtId="43" fontId="10" fillId="0" borderId="2" xfId="1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5" fillId="0" borderId="0" xfId="0" applyFont="1" applyAlignment="1">
      <alignment horizontal="center" vertical="center"/>
    </xf>
    <xf numFmtId="43" fontId="2" fillId="0" borderId="2" xfId="1" applyFont="1" applyFill="1" applyBorder="1" applyAlignment="1">
      <alignment horizontal="right" vertical="top" shrinkToFit="1"/>
    </xf>
    <xf numFmtId="0" fontId="2" fillId="0" borderId="3" xfId="0" applyFont="1" applyBorder="1" applyAlignment="1">
      <alignment horizontal="right" vertical="top" shrinkToFit="1"/>
    </xf>
    <xf numFmtId="0" fontId="2" fillId="0" borderId="4" xfId="0" quotePrefix="1" applyFont="1" applyBorder="1" applyAlignment="1">
      <alignment horizontal="center" vertical="top" shrinkToFit="1"/>
    </xf>
    <xf numFmtId="187" fontId="2" fillId="0" borderId="5" xfId="0" applyNumberFormat="1" applyFont="1" applyBorder="1" applyAlignment="1">
      <alignment horizontal="left" vertical="top" shrinkToFit="1"/>
    </xf>
    <xf numFmtId="0" fontId="2" fillId="0" borderId="4" xfId="0" applyFont="1" applyBorder="1" applyAlignment="1">
      <alignment horizontal="center" vertical="top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2" fontId="5" fillId="0" borderId="0" xfId="0" applyNumberFormat="1" applyFont="1" applyAlignment="1">
      <alignment horizontal="center" vertical="top"/>
    </xf>
  </cellXfs>
  <cellStyles count="3">
    <cellStyle name="จุลภาค" xfId="1" builtinId="3"/>
    <cellStyle name="ปกติ" xfId="0" builtinId="0"/>
    <cellStyle name="ปกติ 2" xfId="2" xr:uid="{DDA351C1-5030-4521-8D9D-BB720FDA72F7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56B82-8C0E-4994-AADC-571B5E4C383E}">
  <sheetPr>
    <outlinePr summaryBelow="0"/>
  </sheetPr>
  <dimension ref="A1:N12"/>
  <sheetViews>
    <sheetView tabSelected="1" view="pageBreakPreview" zoomScale="85" zoomScaleNormal="115" zoomScaleSheetLayoutView="85" workbookViewId="0">
      <pane ySplit="4" topLeftCell="A5" activePane="bottomLeft" state="frozen"/>
      <selection activeCell="D7" sqref="D7"/>
      <selection pane="bottomLeft" activeCell="U2" sqref="U2"/>
    </sheetView>
  </sheetViews>
  <sheetFormatPr defaultColWidth="3" defaultRowHeight="18.75" x14ac:dyDescent="0.2"/>
  <cols>
    <col min="1" max="1" width="4.125" style="16" customWidth="1"/>
    <col min="2" max="2" width="24" style="17" customWidth="1"/>
    <col min="3" max="4" width="12.125" style="18" customWidth="1"/>
    <col min="5" max="5" width="10.625" style="16" customWidth="1"/>
    <col min="6" max="6" width="18.875" style="1" customWidth="1"/>
    <col min="7" max="7" width="18.875" style="17" customWidth="1"/>
    <col min="8" max="8" width="12" style="16" customWidth="1"/>
    <col min="9" max="9" width="9.5" style="19" bestFit="1" customWidth="1"/>
    <col min="10" max="10" width="8.5" style="20" bestFit="1" customWidth="1"/>
    <col min="11" max="11" width="9.25" style="21" bestFit="1" customWidth="1"/>
    <col min="12" max="12" width="12.5" style="22" hidden="1" customWidth="1"/>
    <col min="13" max="13" width="13.75" style="18" hidden="1" customWidth="1"/>
    <col min="14" max="16384" width="3" style="1"/>
  </cols>
  <sheetData>
    <row r="1" spans="1:14" s="15" customFormat="1" ht="23.25" x14ac:dyDescent="0.2">
      <c r="A1" s="40" t="s">
        <v>49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30"/>
      <c r="M1" s="14"/>
    </row>
    <row r="2" spans="1:14" s="15" customFormat="1" ht="23.25" x14ac:dyDescent="0.2">
      <c r="A2" s="40" t="s">
        <v>47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30"/>
      <c r="M2" s="14"/>
    </row>
    <row r="3" spans="1:14" s="9" customFormat="1" ht="11.25" x14ac:dyDescent="0.2">
      <c r="A3" s="8"/>
      <c r="B3" s="6"/>
      <c r="C3" s="7"/>
      <c r="D3" s="7"/>
      <c r="E3" s="8"/>
      <c r="G3" s="6"/>
      <c r="H3" s="8"/>
      <c r="I3" s="10"/>
      <c r="J3" s="13"/>
      <c r="K3" s="11"/>
      <c r="L3" s="12"/>
      <c r="M3" s="7"/>
    </row>
    <row r="4" spans="1:14" s="29" customFormat="1" ht="69" x14ac:dyDescent="0.2">
      <c r="A4" s="24" t="s">
        <v>46</v>
      </c>
      <c r="B4" s="25" t="s">
        <v>19</v>
      </c>
      <c r="C4" s="26" t="s">
        <v>20</v>
      </c>
      <c r="D4" s="26" t="s">
        <v>2</v>
      </c>
      <c r="E4" s="25" t="s">
        <v>21</v>
      </c>
      <c r="F4" s="25" t="s">
        <v>22</v>
      </c>
      <c r="G4" s="25" t="s">
        <v>23</v>
      </c>
      <c r="H4" s="25" t="s">
        <v>24</v>
      </c>
      <c r="I4" s="37" t="s">
        <v>39</v>
      </c>
      <c r="J4" s="38"/>
      <c r="K4" s="39"/>
      <c r="L4" s="28" t="s">
        <v>0</v>
      </c>
      <c r="M4" s="27" t="s">
        <v>1</v>
      </c>
      <c r="N4" s="31"/>
    </row>
    <row r="5" spans="1:14" ht="93.75" x14ac:dyDescent="0.2">
      <c r="A5" s="23">
        <v>1</v>
      </c>
      <c r="B5" s="2" t="s">
        <v>25</v>
      </c>
      <c r="C5" s="32">
        <v>1850</v>
      </c>
      <c r="D5" s="32">
        <v>1850</v>
      </c>
      <c r="E5" s="3" t="s">
        <v>18</v>
      </c>
      <c r="F5" s="2" t="str">
        <f t="shared" ref="F5:F12" si="0">+G5</f>
        <v>นายนิวัฒน์ แซ่โก
จำนวน 1,850 บาท</v>
      </c>
      <c r="G5" s="2" t="s">
        <v>32</v>
      </c>
      <c r="H5" s="3" t="s">
        <v>48</v>
      </c>
      <c r="I5" s="33" t="s">
        <v>37</v>
      </c>
      <c r="J5" s="36" t="s">
        <v>4</v>
      </c>
      <c r="K5" s="35">
        <v>45993</v>
      </c>
      <c r="L5" s="4" t="s">
        <v>5</v>
      </c>
      <c r="M5" s="5" t="s">
        <v>3</v>
      </c>
    </row>
    <row r="6" spans="1:14" ht="93.75" x14ac:dyDescent="0.2">
      <c r="A6" s="23">
        <v>2</v>
      </c>
      <c r="B6" s="2" t="s">
        <v>29</v>
      </c>
      <c r="C6" s="32">
        <v>12434</v>
      </c>
      <c r="D6" s="32">
        <v>12434</v>
      </c>
      <c r="E6" s="3" t="s">
        <v>18</v>
      </c>
      <c r="F6" s="2" t="str">
        <f t="shared" si="0"/>
        <v>ร้านป้ายวังจันทร์
จำนวน 12,434 บาท</v>
      </c>
      <c r="G6" s="2" t="s">
        <v>33</v>
      </c>
      <c r="H6" s="3" t="s">
        <v>48</v>
      </c>
      <c r="I6" s="33" t="s">
        <v>37</v>
      </c>
      <c r="J6" s="36" t="s">
        <v>15</v>
      </c>
      <c r="K6" s="35">
        <v>46003</v>
      </c>
      <c r="L6" s="4" t="s">
        <v>14</v>
      </c>
      <c r="M6" s="5" t="s">
        <v>3</v>
      </c>
    </row>
    <row r="7" spans="1:14" ht="112.5" x14ac:dyDescent="0.2">
      <c r="A7" s="23">
        <v>3</v>
      </c>
      <c r="B7" s="2" t="s">
        <v>41</v>
      </c>
      <c r="C7" s="32">
        <v>369120.89</v>
      </c>
      <c r="D7" s="32">
        <v>369120.89</v>
      </c>
      <c r="E7" s="3" t="s">
        <v>18</v>
      </c>
      <c r="F7" s="2" t="str">
        <f t="shared" si="0"/>
        <v>บจก.พาชื่น 
จำนวน 369,120.89 บาท</v>
      </c>
      <c r="G7" s="2" t="s">
        <v>40</v>
      </c>
      <c r="H7" s="3" t="s">
        <v>48</v>
      </c>
      <c r="I7" s="33" t="s">
        <v>38</v>
      </c>
      <c r="J7" s="34" t="s">
        <v>42</v>
      </c>
      <c r="K7" s="35">
        <v>46010</v>
      </c>
      <c r="L7" s="4" t="s">
        <v>16</v>
      </c>
      <c r="M7" s="5" t="s">
        <v>3</v>
      </c>
    </row>
    <row r="8" spans="1:14" ht="93.75" x14ac:dyDescent="0.2">
      <c r="A8" s="23">
        <v>4</v>
      </c>
      <c r="B8" s="2" t="s">
        <v>26</v>
      </c>
      <c r="C8" s="32">
        <v>115000</v>
      </c>
      <c r="D8" s="32">
        <v>115000</v>
      </c>
      <c r="E8" s="3" t="s">
        <v>18</v>
      </c>
      <c r="F8" s="2" t="str">
        <f t="shared" si="0"/>
        <v>นางธัญญพัทธ์ ปิติรัชต์ชยศรี
จำนวน 115,000 บาท</v>
      </c>
      <c r="G8" s="2" t="s">
        <v>44</v>
      </c>
      <c r="H8" s="3" t="s">
        <v>48</v>
      </c>
      <c r="I8" s="33" t="s">
        <v>37</v>
      </c>
      <c r="J8" s="36" t="s">
        <v>7</v>
      </c>
      <c r="K8" s="35">
        <v>46013</v>
      </c>
      <c r="L8" s="4" t="s">
        <v>6</v>
      </c>
      <c r="M8" s="5" t="s">
        <v>3</v>
      </c>
    </row>
    <row r="9" spans="1:14" ht="93.75" x14ac:dyDescent="0.2">
      <c r="A9" s="23">
        <v>5</v>
      </c>
      <c r="B9" s="2" t="s">
        <v>27</v>
      </c>
      <c r="C9" s="32">
        <v>20738</v>
      </c>
      <c r="D9" s="32">
        <v>20738</v>
      </c>
      <c r="E9" s="3" t="s">
        <v>18</v>
      </c>
      <c r="F9" s="2" t="str">
        <f t="shared" si="0"/>
        <v>ร้านป้ายวังจันทร์
จำนวน 20,738 บาท</v>
      </c>
      <c r="G9" s="2" t="s">
        <v>45</v>
      </c>
      <c r="H9" s="3" t="s">
        <v>48</v>
      </c>
      <c r="I9" s="33" t="s">
        <v>37</v>
      </c>
      <c r="J9" s="36" t="s">
        <v>9</v>
      </c>
      <c r="K9" s="35">
        <v>46014</v>
      </c>
      <c r="L9" s="4" t="s">
        <v>8</v>
      </c>
      <c r="M9" s="5" t="s">
        <v>3</v>
      </c>
    </row>
    <row r="10" spans="1:14" ht="93.75" x14ac:dyDescent="0.2">
      <c r="A10" s="23">
        <v>6</v>
      </c>
      <c r="B10" s="2" t="s">
        <v>30</v>
      </c>
      <c r="C10" s="32">
        <v>41718</v>
      </c>
      <c r="D10" s="32">
        <v>0</v>
      </c>
      <c r="E10" s="3" t="s">
        <v>18</v>
      </c>
      <c r="F10" s="2" t="str">
        <f t="shared" si="0"/>
        <v>ร้านธัญญพัทธ์ พาณิชย์
จำนวน 41,718 บาท</v>
      </c>
      <c r="G10" s="2" t="s">
        <v>34</v>
      </c>
      <c r="H10" s="3" t="s">
        <v>48</v>
      </c>
      <c r="I10" s="33" t="s">
        <v>38</v>
      </c>
      <c r="J10" s="34" t="s">
        <v>43</v>
      </c>
      <c r="K10" s="35">
        <v>46014</v>
      </c>
      <c r="L10" s="4" t="s">
        <v>17</v>
      </c>
      <c r="M10" s="5" t="s">
        <v>3</v>
      </c>
    </row>
    <row r="11" spans="1:14" ht="93.75" x14ac:dyDescent="0.2">
      <c r="A11" s="23">
        <v>7</v>
      </c>
      <c r="B11" s="2" t="s">
        <v>31</v>
      </c>
      <c r="C11" s="32">
        <v>25255.32</v>
      </c>
      <c r="D11" s="32">
        <v>25255.32</v>
      </c>
      <c r="E11" s="3" t="s">
        <v>18</v>
      </c>
      <c r="F11" s="2" t="str">
        <f t="shared" si="0"/>
        <v>บจก.มิตซูระยอง 
จำนวน 25,255.32 บาท</v>
      </c>
      <c r="G11" s="2" t="s">
        <v>35</v>
      </c>
      <c r="H11" s="3" t="s">
        <v>48</v>
      </c>
      <c r="I11" s="33" t="s">
        <v>37</v>
      </c>
      <c r="J11" s="36" t="s">
        <v>13</v>
      </c>
      <c r="K11" s="35">
        <v>46015</v>
      </c>
      <c r="L11" s="4" t="s">
        <v>12</v>
      </c>
      <c r="M11" s="5" t="s">
        <v>3</v>
      </c>
    </row>
    <row r="12" spans="1:14" ht="93.75" x14ac:dyDescent="0.2">
      <c r="A12" s="23">
        <v>8</v>
      </c>
      <c r="B12" s="2" t="s">
        <v>28</v>
      </c>
      <c r="C12" s="32">
        <v>9095</v>
      </c>
      <c r="D12" s="32">
        <v>9095</v>
      </c>
      <c r="E12" s="3" t="s">
        <v>18</v>
      </c>
      <c r="F12" s="2" t="str">
        <f t="shared" si="0"/>
        <v>บจก.อันโน คอร์ปอเรชั่น 
จำนวน 9,095 บาท</v>
      </c>
      <c r="G12" s="2" t="s">
        <v>36</v>
      </c>
      <c r="H12" s="3" t="s">
        <v>48</v>
      </c>
      <c r="I12" s="33" t="s">
        <v>37</v>
      </c>
      <c r="J12" s="36" t="s">
        <v>11</v>
      </c>
      <c r="K12" s="35">
        <v>46020</v>
      </c>
      <c r="L12" s="4" t="s">
        <v>10</v>
      </c>
      <c r="M12" s="5" t="s">
        <v>3</v>
      </c>
    </row>
  </sheetData>
  <autoFilter ref="A4:M4" xr:uid="{00000000-0001-0000-0000-000000000000}">
    <sortState xmlns:xlrd2="http://schemas.microsoft.com/office/spreadsheetml/2017/richdata2" ref="A5:M105">
      <sortCondition ref="K4"/>
    </sortState>
  </autoFilter>
  <mergeCells count="3">
    <mergeCell ref="A1:K1"/>
    <mergeCell ref="A2:K2"/>
    <mergeCell ref="I4:K4"/>
  </mergeCells>
  <conditionalFormatting sqref="L1:L1048576">
    <cfRule type="duplicateValues" dxfId="0" priority="1"/>
  </conditionalFormatting>
  <printOptions horizontalCentered="1"/>
  <pageMargins left="0.47244094488188981" right="0.47244094488188981" top="0.59055118110236227" bottom="0.59055118110236227" header="0" footer="0.35433070866141736"/>
  <pageSetup paperSize="9" scale="90" orientation="landscape" r:id="rId1"/>
  <headerFooter>
    <oddFooter xml:space="preserve">&amp;R&amp;"TH SarabunIT๙,ธรรมดา"&amp;14สขร.1  (หน้า &amp;P/&amp;N)  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12</vt:lpstr>
      <vt:lpstr>'12'!Print_Area</vt:lpstr>
      <vt:lpstr>'12'!Print_Titles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2026-06-12T02:54:44Z</dcterms:modified>
</cp:coreProperties>
</file>