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68CB3B88-1646-486D-8567-67A3227D61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6" r:id="rId1"/>
  </sheets>
  <definedNames>
    <definedName name="_xlnm._FilterDatabase" localSheetId="0" hidden="1">'1'!$A$4:$M$4</definedName>
    <definedName name="JR_PAGE_ANCHOR_0_1" localSheetId="0">'1'!#REF!</definedName>
    <definedName name="JR_PAGE_ANCHOR_0_1">#REF!</definedName>
    <definedName name="_xlnm.Print_Area" localSheetId="0">'1'!$A$1:$K$20</definedName>
    <definedName name="_xlnm.Print_Titles" localSheetId="0">'1'!$1:$4</definedName>
  </definedNames>
  <calcPr calcId="191029"/>
</workbook>
</file>

<file path=xl/calcChain.xml><?xml version="1.0" encoding="utf-8"?>
<calcChain xmlns="http://schemas.openxmlformats.org/spreadsheetml/2006/main">
  <c r="F18" i="6" l="1"/>
  <c r="F17" i="6"/>
  <c r="F16" i="6"/>
  <c r="F15" i="6"/>
  <c r="F12" i="6"/>
  <c r="F11" i="6"/>
  <c r="F10" i="6"/>
  <c r="F9" i="6"/>
  <c r="F8" i="6"/>
  <c r="F7" i="6"/>
  <c r="F6" i="6"/>
  <c r="F5" i="6"/>
</calcChain>
</file>

<file path=xl/sharedStrings.xml><?xml version="1.0" encoding="utf-8"?>
<sst xmlns="http://schemas.openxmlformats.org/spreadsheetml/2006/main" count="145" uniqueCount="89">
  <si>
    <t>เลขที่โครงการ</t>
  </si>
  <si>
    <t>สถานะโครงการ</t>
  </si>
  <si>
    <t>ราคากลาง</t>
  </si>
  <si>
    <t>บริหารสัญญา</t>
  </si>
  <si>
    <t>15/2569</t>
  </si>
  <si>
    <t>14/2569</t>
  </si>
  <si>
    <t>13/2569</t>
  </si>
  <si>
    <t>16/2569</t>
  </si>
  <si>
    <t>ประกวดราคาอิเล็กทรอนิกส์ (e-bidding)</t>
  </si>
  <si>
    <t>68109296041</t>
  </si>
  <si>
    <t>ข้อมูลสาระสำคัญในสัญญา</t>
  </si>
  <si>
    <t>68109297117</t>
  </si>
  <si>
    <t>68109297386</t>
  </si>
  <si>
    <t>68109297593</t>
  </si>
  <si>
    <t>68129412481</t>
  </si>
  <si>
    <t>26/2569</t>
  </si>
  <si>
    <t>69019329644</t>
  </si>
  <si>
    <t>69019115244</t>
  </si>
  <si>
    <t>35/2569</t>
  </si>
  <si>
    <t>69019335038</t>
  </si>
  <si>
    <t>34/2569</t>
  </si>
  <si>
    <t>69019328388</t>
  </si>
  <si>
    <t>31/2569</t>
  </si>
  <si>
    <t>69019171391</t>
  </si>
  <si>
    <t>30/2569</t>
  </si>
  <si>
    <t>69019112732</t>
  </si>
  <si>
    <t>28/2569</t>
  </si>
  <si>
    <t>69019030124</t>
  </si>
  <si>
    <t>29/2569</t>
  </si>
  <si>
    <t>69019092461</t>
  </si>
  <si>
    <t>27/2569</t>
  </si>
  <si>
    <t>69019028043</t>
  </si>
  <si>
    <t>33/2569</t>
  </si>
  <si>
    <t>69019391662</t>
  </si>
  <si>
    <t>32/2569</t>
  </si>
  <si>
    <t>69019281688</t>
  </si>
  <si>
    <t>เฉพาะเจาะจง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</si>
  <si>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</si>
  <si>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</si>
  <si>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</si>
  <si>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</si>
  <si>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</si>
  <si>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</si>
  <si>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จ้างเหมาบริการซ่อมแซมและบำรุงรักษาระบบแอร์รถยนต์ กระบะตอนเดียว หมายเลขทะเบียน บว ๙๕๐๒ ระยอง</t>
  </si>
  <si>
    <t>จ้างเหมาบริการซ่อมแซมและบำรุงรักษา เปลี่ยนถ่ายน้ำมันเครื่อง รถยนต์ FORD หมายเลขทะเบียน ขษ ๓๙๙ ระยอง</t>
  </si>
  <si>
    <t>จ้างเหมารถวิ่งรณรงค์ประชาสัมพันธ์ การใช้สิทธิเลือกตั้ง สมาชิก และนายกองค์การบริหารส่วนตำบลป่ายุบใน</t>
  </si>
  <si>
    <t>จ้างซักผ้าม่านกันแดด พร้อมติดตั้งผ้าม่านกันแดด</t>
  </si>
  <si>
    <t>จ้างเหมาเต็นท์ สำหรับอำนวยความสะดวกแก่เจ้าหน้าที่ผู้ปฏิบัติงาน โครงการเลือกตั้งสมาชิก ผู้บริหารท้องถิ่น</t>
  </si>
  <si>
    <t>จ้างป้ายไวนิลที่ปิดประกาศเกี่ยวข้องกับการเลือกตั้งสมาชิกสภาผู้แทนราษฎร</t>
  </si>
  <si>
    <t>ซื้อวัสดุงานบ้านงานครัว (ถังขยะ) จำนวน ๗๐ ใบ</t>
  </si>
  <si>
    <t>จ้างเหมาจัดเตรียมสถานที่จัดงาน โครงการประเพณีทำบุญกลางทุ่ง ประจำปี ๒๕๖๙</t>
  </si>
  <si>
    <t>จ้างเหมาจัดพิธีทางศาสนา โครงการประเพณีทำบุญกลางทุ่ง ประจำปี ๒๕๖๙</t>
  </si>
  <si>
    <t>ซื้อวัสดุอุปกรณ์สำหรับกิจกรรมเผาข้าวหลาม ตามโครงการประเพณีทำบุญกลางทุ่ง ประจำปี ๒๕๖๙</t>
  </si>
  <si>
    <t xml:space="preserve">จ้างเหมาไฟฟ้าส่องสว่าง และสปอร์ตไลท์ เพื่ออำนวยความสะดวกแก่เจ้าหน้าที่ผู้ปฏิบัติงาน โครงการเลือกตั้งสมาชิก ผู้บริหารท้องถิ่น </t>
  </si>
  <si>
    <t>ก่อสร้างถนนคอนกรีตเสริมเหล็ก ซอยอำพลอุทิศ หมู่ที่ 1</t>
  </si>
  <si>
    <t>ก่อสร้างถนนคอนกรีตเสริมเหล็ก สายป่ายุบใน - คลองอ้ายเหียก (ตอนที่ 5) หมู่ที่ 3</t>
  </si>
  <si>
    <t>ก่อสร้างถนนคอนกรีตเสริมเหล็ก ซอยแยกสักทอง - ยุบตาเหน่ง (ฝั่งแยกสักทอง) ตอนที่ 2 หมู่ที่ 4</t>
  </si>
  <si>
    <t>ก่อสร้างถนนคอนกรีตเสริมเหล็ก สายเขากะพง - เขาไม้นวล หมู่ที่ 7</t>
  </si>
  <si>
    <t>จ้างเหมาพาหนะ (ไม่ประจำทาง) โครงการปกป้องสถาบันและงานรัฐพิธีการ (นำประชาชนเข้ากราบถวายบังคมพระบรมศพ)</t>
  </si>
  <si>
    <t>หจก.แจ็ค บุญญา ทรานสปอร์ต
จำนวน 16,500 บาท</t>
  </si>
  <si>
    <t>นายประสงค์ หาทรัพย์
จำนวน 8,000 บาท</t>
  </si>
  <si>
    <t>นายชาตรี จิตร์ใจฉ่ำ
จำนวน 1,500 บาท</t>
  </si>
  <si>
    <t>บจก.เก้า-ห้า โปร 
จำนวน 49,000 บาท</t>
  </si>
  <si>
    <t>ร้านป้ายวังจันทร์
จำนวน 4,144 บาท</t>
  </si>
  <si>
    <t>ร้านมิ้งประดับยนต์
จำนวน 7,600 บาท</t>
  </si>
  <si>
    <t>บจก.แกลงคอนกรีต (1999) 
จำนวน 1,850,000 บาท</t>
  </si>
  <si>
    <t>บจก.แกลงคอนกรีต (1999) 
จำนวน 1,975,000 บาท</t>
  </si>
  <si>
    <t>บจก.วี อาร์ ที ออโตโมบิลส์ 
จำนวน 5,226.95 บาท</t>
  </si>
  <si>
    <t>นายครรชิต ถวิลวงษ์
จำนวน 9,000 บาท</t>
  </si>
  <si>
    <t>นายกำจัด คุ้มอุ่นลอย
จำนวน 10,000 บาท</t>
  </si>
  <si>
    <t>บจก.ประไพกิจก่อสร้าง 
จำนวน 1,830,000 บาท</t>
  </si>
  <si>
    <t>บจก.ประไพกิจก่อสร้าง 
จำนวน 930,500 บาท</t>
  </si>
  <si>
    <t>ใบสั่งจ้าง</t>
  </si>
  <si>
    <t>ใบสั่งซื้อ</t>
  </si>
  <si>
    <t>เลขที่และวันที่ของสัญญาหรือ
ข้อตกลงในการซื้อหรือจ้าง</t>
  </si>
  <si>
    <t>08/2569</t>
  </si>
  <si>
    <t>07/2569</t>
  </si>
  <si>
    <t>จ้างก่อสร้าง</t>
  </si>
  <si>
    <t>นายธนพล บูรณพงษ์
จำนวน 4,000 บาท</t>
  </si>
  <si>
    <t>นางสุวรรณา แก้วศรีโท
จำนวน 23,400 บาท</t>
  </si>
  <si>
    <t>ลำดับ
ที่</t>
  </si>
  <si>
    <t>องค์การบริหารส่วนตำบลป่ายุบใน อำเภอวังจันทร์ จังหวัดระยอง</t>
  </si>
  <si>
    <t xml:space="preserve"> 1. บจก.แกลงคอนกรีต (1999) จำนวน 1,850,000 บาท
 2. บจก.ชาญชัยวิศวโยธาแกลง จำนวน 2,410,000 บาท</t>
  </si>
  <si>
    <t xml:space="preserve"> 1. บจก.แกลงคอนกรีต (1999) จำนวน 1,975,000 บาท
 2. หจก.ชากตะไคร้คอนกรีต จำนวน 1,980,000 บาท</t>
  </si>
  <si>
    <t xml:space="preserve"> 1. บจก.ชาญชัยวิศวโยธาแกลง จำนวน 1,950,000 บาท
 2. บจก.ประไพกิจก่อสร้าง จำนวน 1,830,000 บาท</t>
  </si>
  <si>
    <t xml:space="preserve"> 1. บจก.ชาญชัยวิศวโยธาแกลง จำนวน 1,109,000 บาท
 2. บจก.ประไพกิจก่อสร้าง จำนวน 930,500 บาท</t>
  </si>
  <si>
    <t>น.ส.วีรยา จิตต์โสภา
จำนวน 7,610 บาท</t>
  </si>
  <si>
    <t xml:space="preserve">เป็นผู้มีคุณสมบัติตรงตามเงื่อนไข
ที่กำหนด
</t>
  </si>
  <si>
    <t>สรุปผลการดำเนินการจัดซื้อจัดจ้างในรอบเดือน มกราคม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</si>
</sst>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87041E]d\ mmm\ yy;@"/>
  </numFmts>
  <fonts count="16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IT๙"/>
      <family val="2"/>
      <charset val="222"/>
    </font>
    <font>
      <sz val="14"/>
      <color rgb="FF000000"/>
      <name val="TH SarabunPSK"/>
      <family val="2"/>
      <charset val="222"/>
    </font>
    <font>
      <sz val="14"/>
      <color theme="1"/>
      <name val="TH SarabunIT๙"/>
      <family val="2"/>
      <charset val="222"/>
    </font>
    <font>
      <b/>
      <sz val="16"/>
      <color theme="1"/>
      <name val="TH SarabunIT๙"/>
      <family val="2"/>
      <charset val="222"/>
    </font>
    <font>
      <sz val="8"/>
      <color theme="1"/>
      <name val="TH SarabunIT๙"/>
      <family val="2"/>
      <charset val="222"/>
    </font>
    <font>
      <sz val="8"/>
      <color theme="1"/>
      <name val="TH SarabunPSK"/>
      <family val="2"/>
      <charset val="222"/>
    </font>
    <font>
      <b/>
      <sz val="14"/>
      <color theme="1"/>
      <name val="TH SarabunIT๙"/>
      <family val="2"/>
      <charset val="222"/>
    </font>
    <font>
      <sz val="14"/>
      <color theme="1"/>
      <name val="TH SarabunPSK"/>
      <family val="2"/>
      <charset val="222"/>
    </font>
    <font>
      <b/>
      <sz val="14"/>
      <color rgb="FF000000"/>
      <name val="TH SarabunIT๙"/>
      <family val="2"/>
      <charset val="222"/>
    </font>
    <font>
      <b/>
      <sz val="14"/>
      <color rgb="FF000000"/>
      <name val="TH SarabunPSK"/>
      <family val="2"/>
      <charset val="222"/>
    </font>
    <font>
      <b/>
      <sz val="12"/>
      <color rgb="FF000000"/>
      <name val="TH SarabunIT๙"/>
      <family val="2"/>
      <charset val="222"/>
    </font>
    <font>
      <b/>
      <sz val="13"/>
      <color rgb="FF000000"/>
      <name val="TH SarabunIT๙"/>
      <family val="2"/>
      <charset val="222"/>
    </font>
    <font>
      <b/>
      <sz val="18"/>
      <color theme="1"/>
      <name val="TH SarabunPSK"/>
      <family val="2"/>
      <charset val="222"/>
    </font>
    <font>
      <b/>
      <sz val="55"/>
      <color theme="1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1"/>
  </cellStyleXfs>
  <cellXfs count="41">
    <xf numFmtId="0" fontId="0" fillId="0" borderId="0" xfId="0"/>
    <xf numFmtId="0" fontId="4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43" fontId="2" fillId="0" borderId="2" xfId="1" applyFont="1" applyFill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43" fontId="6" fillId="0" borderId="0" xfId="1" applyFont="1" applyFill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horizontal="left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43" fontId="8" fillId="0" borderId="0" xfId="1" applyFont="1" applyFill="1" applyAlignment="1">
      <alignment vertical="top"/>
    </xf>
    <xf numFmtId="0" fontId="8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43" fontId="4" fillId="0" borderId="0" xfId="1" applyFont="1" applyFill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3" fontId="13" fillId="0" borderId="2" xfId="1" applyFont="1" applyFill="1" applyBorder="1" applyAlignment="1">
      <alignment horizontal="center" vertical="center" wrapText="1"/>
    </xf>
    <xf numFmtId="43" fontId="10" fillId="0" borderId="2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center"/>
    </xf>
    <xf numFmtId="43" fontId="2" fillId="0" borderId="2" xfId="1" applyFont="1" applyFill="1" applyBorder="1" applyAlignment="1">
      <alignment horizontal="right" vertical="top" shrinkToFit="1"/>
    </xf>
    <xf numFmtId="0" fontId="2" fillId="0" borderId="3" xfId="0" applyFont="1" applyBorder="1" applyAlignment="1">
      <alignment horizontal="right" vertical="top" shrinkToFit="1"/>
    </xf>
    <xf numFmtId="0" fontId="2" fillId="0" borderId="4" xfId="0" quotePrefix="1" applyFont="1" applyBorder="1" applyAlignment="1">
      <alignment horizontal="center" vertical="top" shrinkToFit="1"/>
    </xf>
    <xf numFmtId="187" fontId="2" fillId="0" borderId="5" xfId="0" applyNumberFormat="1" applyFont="1" applyBorder="1" applyAlignment="1">
      <alignment horizontal="left" vertical="top" shrinkToFit="1"/>
    </xf>
    <xf numFmtId="0" fontId="2" fillId="0" borderId="4" xfId="0" applyFont="1" applyBorder="1" applyAlignment="1">
      <alignment horizontal="center" vertical="top" shrinkToFi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center" vertical="top"/>
    </xf>
  </cellXfs>
  <cellStyles count="3">
    <cellStyle name="จุลภาค" xfId="1" builtinId="3"/>
    <cellStyle name="ปกติ" xfId="0" builtinId="0"/>
    <cellStyle name="ปกติ 2" xfId="2" xr:uid="{DDA351C1-5030-4521-8D9D-BB720FDA72F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23234-E01D-4FF7-B228-7693D8346286}">
  <sheetPr>
    <outlinePr summaryBelow="0"/>
  </sheetPr>
  <dimension ref="A1:N20"/>
  <sheetViews>
    <sheetView tabSelected="1" view="pageBreakPreview" zoomScale="85" zoomScaleNormal="115" zoomScaleSheetLayoutView="85" workbookViewId="0">
      <pane ySplit="4" topLeftCell="A5" activePane="bottomLeft" state="frozen"/>
      <selection activeCell="D7" sqref="D7"/>
      <selection pane="bottomLeft" activeCell="F5" sqref="F5"/>
    </sheetView>
  </sheetViews>
  <sheetFormatPr defaultColWidth="3" defaultRowHeight="18.75" x14ac:dyDescent="0.2"/>
  <cols>
    <col min="1" max="1" width="4.125" style="16" customWidth="1"/>
    <col min="2" max="2" width="24" style="17" customWidth="1"/>
    <col min="3" max="4" width="12.125" style="18" customWidth="1"/>
    <col min="5" max="5" width="10.625" style="16" customWidth="1"/>
    <col min="6" max="6" width="18.875" style="1" customWidth="1"/>
    <col min="7" max="7" width="18.875" style="17" customWidth="1"/>
    <col min="8" max="8" width="12" style="16" customWidth="1"/>
    <col min="9" max="9" width="9.5" style="19" bestFit="1" customWidth="1"/>
    <col min="10" max="10" width="8.5" style="20" bestFit="1" customWidth="1"/>
    <col min="11" max="11" width="9.25" style="21" bestFit="1" customWidth="1"/>
    <col min="12" max="12" width="12.5" style="22" hidden="1" customWidth="1"/>
    <col min="13" max="13" width="13.75" style="18" hidden="1" customWidth="1"/>
    <col min="14" max="16384" width="3" style="1"/>
  </cols>
  <sheetData>
    <row r="1" spans="1:14" s="15" customFormat="1" ht="23.25" x14ac:dyDescent="0.2">
      <c r="A1" s="40" t="s">
        <v>88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30"/>
      <c r="M1" s="14"/>
    </row>
    <row r="2" spans="1:14" s="15" customFormat="1" ht="23.25" x14ac:dyDescent="0.2">
      <c r="A2" s="40" t="s">
        <v>81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30"/>
      <c r="M2" s="14"/>
    </row>
    <row r="3" spans="1:14" s="9" customFormat="1" ht="11.25" x14ac:dyDescent="0.2">
      <c r="A3" s="8"/>
      <c r="B3" s="6"/>
      <c r="C3" s="7"/>
      <c r="D3" s="7"/>
      <c r="E3" s="8"/>
      <c r="G3" s="6"/>
      <c r="H3" s="8"/>
      <c r="I3" s="10"/>
      <c r="J3" s="13"/>
      <c r="K3" s="11"/>
      <c r="L3" s="12"/>
      <c r="M3" s="7"/>
    </row>
    <row r="4" spans="1:14" s="29" customFormat="1" ht="69" x14ac:dyDescent="0.2">
      <c r="A4" s="24" t="s">
        <v>80</v>
      </c>
      <c r="B4" s="25" t="s">
        <v>37</v>
      </c>
      <c r="C4" s="26" t="s">
        <v>38</v>
      </c>
      <c r="D4" s="26" t="s">
        <v>2</v>
      </c>
      <c r="E4" s="25" t="s">
        <v>39</v>
      </c>
      <c r="F4" s="25" t="s">
        <v>40</v>
      </c>
      <c r="G4" s="25" t="s">
        <v>41</v>
      </c>
      <c r="H4" s="25" t="s">
        <v>42</v>
      </c>
      <c r="I4" s="37" t="s">
        <v>74</v>
      </c>
      <c r="J4" s="38"/>
      <c r="K4" s="39"/>
      <c r="L4" s="28" t="s">
        <v>0</v>
      </c>
      <c r="M4" s="27" t="s">
        <v>1</v>
      </c>
      <c r="N4" s="31"/>
    </row>
    <row r="5" spans="1:14" ht="93.75" x14ac:dyDescent="0.2">
      <c r="A5" s="23">
        <v>1</v>
      </c>
      <c r="B5" s="2" t="s">
        <v>58</v>
      </c>
      <c r="C5" s="32">
        <v>16500</v>
      </c>
      <c r="D5" s="32">
        <v>16500</v>
      </c>
      <c r="E5" s="3" t="s">
        <v>36</v>
      </c>
      <c r="F5" s="2" t="str">
        <f t="shared" ref="F5:F12" si="0">+G5</f>
        <v>หจก.แจ็ค บุญญา ทรานสปอร์ต
จำนวน 16,500 บาท</v>
      </c>
      <c r="G5" s="2" t="s">
        <v>59</v>
      </c>
      <c r="H5" s="3" t="s">
        <v>87</v>
      </c>
      <c r="I5" s="33" t="s">
        <v>72</v>
      </c>
      <c r="J5" s="36" t="s">
        <v>15</v>
      </c>
      <c r="K5" s="35">
        <v>46027</v>
      </c>
      <c r="L5" s="4" t="s">
        <v>14</v>
      </c>
      <c r="M5" s="5" t="s">
        <v>3</v>
      </c>
    </row>
    <row r="6" spans="1:14" ht="93.75" x14ac:dyDescent="0.2">
      <c r="A6" s="23">
        <v>2</v>
      </c>
      <c r="B6" s="2" t="s">
        <v>45</v>
      </c>
      <c r="C6" s="32">
        <v>8000</v>
      </c>
      <c r="D6" s="32">
        <v>8000</v>
      </c>
      <c r="E6" s="3" t="s">
        <v>36</v>
      </c>
      <c r="F6" s="2" t="str">
        <f t="shared" si="0"/>
        <v>นายประสงค์ หาทรัพย์
จำนวน 8,000 บาท</v>
      </c>
      <c r="G6" s="2" t="s">
        <v>60</v>
      </c>
      <c r="H6" s="3" t="s">
        <v>87</v>
      </c>
      <c r="I6" s="33" t="s">
        <v>72</v>
      </c>
      <c r="J6" s="36" t="s">
        <v>30</v>
      </c>
      <c r="K6" s="35">
        <v>46028</v>
      </c>
      <c r="L6" s="4" t="s">
        <v>31</v>
      </c>
      <c r="M6" s="5" t="s">
        <v>3</v>
      </c>
    </row>
    <row r="7" spans="1:14" ht="93.75" x14ac:dyDescent="0.2">
      <c r="A7" s="23">
        <v>3</v>
      </c>
      <c r="B7" s="2" t="s">
        <v>47</v>
      </c>
      <c r="C7" s="32">
        <v>4000</v>
      </c>
      <c r="D7" s="32">
        <v>4000</v>
      </c>
      <c r="E7" s="3" t="s">
        <v>36</v>
      </c>
      <c r="F7" s="2" t="str">
        <f t="shared" si="0"/>
        <v>นายธนพล บูรณพงษ์
จำนวน 4,000 บาท</v>
      </c>
      <c r="G7" s="2" t="s">
        <v>78</v>
      </c>
      <c r="H7" s="3" t="s">
        <v>87</v>
      </c>
      <c r="I7" s="33" t="s">
        <v>72</v>
      </c>
      <c r="J7" s="36" t="s">
        <v>26</v>
      </c>
      <c r="K7" s="35">
        <v>46030</v>
      </c>
      <c r="L7" s="4" t="s">
        <v>27</v>
      </c>
      <c r="M7" s="5" t="s">
        <v>3</v>
      </c>
    </row>
    <row r="8" spans="1:14" ht="93.75" x14ac:dyDescent="0.2">
      <c r="A8" s="23">
        <v>4</v>
      </c>
      <c r="B8" s="2" t="s">
        <v>46</v>
      </c>
      <c r="C8" s="32">
        <v>23400</v>
      </c>
      <c r="D8" s="32">
        <v>23400</v>
      </c>
      <c r="E8" s="3" t="s">
        <v>36</v>
      </c>
      <c r="F8" s="2" t="str">
        <f t="shared" si="0"/>
        <v>นางสุวรรณา แก้วศรีโท
จำนวน 23,400 บาท</v>
      </c>
      <c r="G8" s="2" t="s">
        <v>79</v>
      </c>
      <c r="H8" s="3" t="s">
        <v>87</v>
      </c>
      <c r="I8" s="33" t="s">
        <v>72</v>
      </c>
      <c r="J8" s="36" t="s">
        <v>28</v>
      </c>
      <c r="K8" s="35">
        <v>46031</v>
      </c>
      <c r="L8" s="4" t="s">
        <v>29</v>
      </c>
      <c r="M8" s="5" t="s">
        <v>3</v>
      </c>
    </row>
    <row r="9" spans="1:14" ht="93.75" x14ac:dyDescent="0.2">
      <c r="A9" s="23">
        <v>5</v>
      </c>
      <c r="B9" s="2" t="s">
        <v>53</v>
      </c>
      <c r="C9" s="32">
        <v>1500</v>
      </c>
      <c r="D9" s="32">
        <v>1500</v>
      </c>
      <c r="E9" s="3" t="s">
        <v>36</v>
      </c>
      <c r="F9" s="2" t="str">
        <f t="shared" si="0"/>
        <v>นายชาตรี จิตร์ใจฉ่ำ
จำนวน 1,500 บาท</v>
      </c>
      <c r="G9" s="2" t="s">
        <v>61</v>
      </c>
      <c r="H9" s="3" t="s">
        <v>87</v>
      </c>
      <c r="I9" s="33" t="s">
        <v>72</v>
      </c>
      <c r="J9" s="36" t="s">
        <v>24</v>
      </c>
      <c r="K9" s="35">
        <v>46031</v>
      </c>
      <c r="L9" s="4" t="s">
        <v>25</v>
      </c>
      <c r="M9" s="5" t="s">
        <v>3</v>
      </c>
    </row>
    <row r="10" spans="1:14" ht="93.75" x14ac:dyDescent="0.2">
      <c r="A10" s="23">
        <v>6</v>
      </c>
      <c r="B10" s="2" t="s">
        <v>49</v>
      </c>
      <c r="C10" s="32">
        <v>49000</v>
      </c>
      <c r="D10" s="32">
        <v>49000</v>
      </c>
      <c r="E10" s="3" t="s">
        <v>36</v>
      </c>
      <c r="F10" s="2" t="str">
        <f t="shared" si="0"/>
        <v>บจก.เก้า-ห้า โปร 
จำนวน 49,000 บาท</v>
      </c>
      <c r="G10" s="2" t="s">
        <v>62</v>
      </c>
      <c r="H10" s="3" t="s">
        <v>87</v>
      </c>
      <c r="I10" s="33" t="s">
        <v>73</v>
      </c>
      <c r="J10" s="34" t="s">
        <v>76</v>
      </c>
      <c r="K10" s="35">
        <v>46031</v>
      </c>
      <c r="L10" s="4" t="s">
        <v>17</v>
      </c>
      <c r="M10" s="5" t="s">
        <v>3</v>
      </c>
    </row>
    <row r="11" spans="1:14" ht="93.75" x14ac:dyDescent="0.2">
      <c r="A11" s="23">
        <v>7</v>
      </c>
      <c r="B11" s="2" t="s">
        <v>48</v>
      </c>
      <c r="C11" s="32">
        <v>4144</v>
      </c>
      <c r="D11" s="32">
        <v>4144</v>
      </c>
      <c r="E11" s="3" t="s">
        <v>36</v>
      </c>
      <c r="F11" s="2" t="str">
        <f t="shared" si="0"/>
        <v>ร้านป้ายวังจันทร์
จำนวน 4,144 บาท</v>
      </c>
      <c r="G11" s="2" t="s">
        <v>63</v>
      </c>
      <c r="H11" s="3" t="s">
        <v>87</v>
      </c>
      <c r="I11" s="33" t="s">
        <v>72</v>
      </c>
      <c r="J11" s="36" t="s">
        <v>22</v>
      </c>
      <c r="K11" s="35">
        <v>46037</v>
      </c>
      <c r="L11" s="4" t="s">
        <v>23</v>
      </c>
      <c r="M11" s="5" t="s">
        <v>3</v>
      </c>
    </row>
    <row r="12" spans="1:14" ht="93.75" x14ac:dyDescent="0.2">
      <c r="A12" s="23">
        <v>8</v>
      </c>
      <c r="B12" s="2" t="s">
        <v>43</v>
      </c>
      <c r="C12" s="32">
        <v>7600</v>
      </c>
      <c r="D12" s="32">
        <v>7600</v>
      </c>
      <c r="E12" s="3" t="s">
        <v>36</v>
      </c>
      <c r="F12" s="2" t="str">
        <f t="shared" si="0"/>
        <v>ร้านมิ้งประดับยนต์
จำนวน 7,600 บาท</v>
      </c>
      <c r="G12" s="2" t="s">
        <v>64</v>
      </c>
      <c r="H12" s="3" t="s">
        <v>87</v>
      </c>
      <c r="I12" s="33" t="s">
        <v>72</v>
      </c>
      <c r="J12" s="36" t="s">
        <v>34</v>
      </c>
      <c r="K12" s="35">
        <v>46041</v>
      </c>
      <c r="L12" s="4" t="s">
        <v>35</v>
      </c>
      <c r="M12" s="5" t="s">
        <v>3</v>
      </c>
    </row>
    <row r="13" spans="1:14" ht="112.5" x14ac:dyDescent="0.2">
      <c r="A13" s="23">
        <v>9</v>
      </c>
      <c r="B13" s="2" t="s">
        <v>56</v>
      </c>
      <c r="C13" s="32">
        <v>2614000</v>
      </c>
      <c r="D13" s="32">
        <v>2434871.79</v>
      </c>
      <c r="E13" s="3" t="s">
        <v>8</v>
      </c>
      <c r="F13" s="2" t="s">
        <v>82</v>
      </c>
      <c r="G13" s="2" t="s">
        <v>65</v>
      </c>
      <c r="H13" s="3" t="s">
        <v>87</v>
      </c>
      <c r="I13" s="33" t="s">
        <v>77</v>
      </c>
      <c r="J13" s="36" t="s">
        <v>6</v>
      </c>
      <c r="K13" s="35">
        <v>46044</v>
      </c>
      <c r="L13" s="4" t="s">
        <v>12</v>
      </c>
      <c r="M13" s="5" t="s">
        <v>10</v>
      </c>
    </row>
    <row r="14" spans="1:14" ht="112.5" x14ac:dyDescent="0.2">
      <c r="A14" s="23">
        <v>10</v>
      </c>
      <c r="B14" s="2" t="s">
        <v>57</v>
      </c>
      <c r="C14" s="32">
        <v>2624000</v>
      </c>
      <c r="D14" s="32">
        <v>2487464.56</v>
      </c>
      <c r="E14" s="3" t="s">
        <v>8</v>
      </c>
      <c r="F14" s="2" t="s">
        <v>83</v>
      </c>
      <c r="G14" s="2" t="s">
        <v>66</v>
      </c>
      <c r="H14" s="3" t="s">
        <v>87</v>
      </c>
      <c r="I14" s="33" t="s">
        <v>77</v>
      </c>
      <c r="J14" s="36" t="s">
        <v>5</v>
      </c>
      <c r="K14" s="35">
        <v>46044</v>
      </c>
      <c r="L14" s="4" t="s">
        <v>13</v>
      </c>
      <c r="M14" s="5" t="s">
        <v>10</v>
      </c>
    </row>
    <row r="15" spans="1:14" ht="93.75" x14ac:dyDescent="0.2">
      <c r="A15" s="23">
        <v>11</v>
      </c>
      <c r="B15" s="2" t="s">
        <v>44</v>
      </c>
      <c r="C15" s="32">
        <v>5226.95</v>
      </c>
      <c r="D15" s="32">
        <v>5226.95</v>
      </c>
      <c r="E15" s="3" t="s">
        <v>36</v>
      </c>
      <c r="F15" s="2" t="str">
        <f>+G15</f>
        <v>บจก.วี อาร์ ที ออโตโมบิลส์ 
จำนวน 5,226.95 บาท</v>
      </c>
      <c r="G15" s="2" t="s">
        <v>67</v>
      </c>
      <c r="H15" s="3" t="s">
        <v>87</v>
      </c>
      <c r="I15" s="33" t="s">
        <v>72</v>
      </c>
      <c r="J15" s="36" t="s">
        <v>32</v>
      </c>
      <c r="K15" s="35">
        <v>46044</v>
      </c>
      <c r="L15" s="4" t="s">
        <v>33</v>
      </c>
      <c r="M15" s="5" t="s">
        <v>3</v>
      </c>
    </row>
    <row r="16" spans="1:14" ht="93.75" x14ac:dyDescent="0.2">
      <c r="A16" s="23">
        <v>12</v>
      </c>
      <c r="B16" s="2" t="s">
        <v>50</v>
      </c>
      <c r="C16" s="32">
        <v>9000</v>
      </c>
      <c r="D16" s="32">
        <v>9000</v>
      </c>
      <c r="E16" s="3" t="s">
        <v>36</v>
      </c>
      <c r="F16" s="2" t="str">
        <f>+G16</f>
        <v>นายครรชิต ถวิลวงษ์
จำนวน 9,000 บาท</v>
      </c>
      <c r="G16" s="2" t="s">
        <v>68</v>
      </c>
      <c r="H16" s="3" t="s">
        <v>87</v>
      </c>
      <c r="I16" s="33" t="s">
        <v>72</v>
      </c>
      <c r="J16" s="36" t="s">
        <v>20</v>
      </c>
      <c r="K16" s="35">
        <v>46045</v>
      </c>
      <c r="L16" s="4" t="s">
        <v>21</v>
      </c>
      <c r="M16" s="5" t="s">
        <v>3</v>
      </c>
    </row>
    <row r="17" spans="1:13" ht="93.75" x14ac:dyDescent="0.2">
      <c r="A17" s="23">
        <v>13</v>
      </c>
      <c r="B17" s="2" t="s">
        <v>52</v>
      </c>
      <c r="C17" s="32">
        <v>7610</v>
      </c>
      <c r="D17" s="32">
        <v>7610</v>
      </c>
      <c r="E17" s="3" t="s">
        <v>36</v>
      </c>
      <c r="F17" s="2" t="str">
        <f>+G17</f>
        <v>น.ส.วีรยา จิตต์โสภา
จำนวน 7,610 บาท</v>
      </c>
      <c r="G17" s="2" t="s">
        <v>86</v>
      </c>
      <c r="H17" s="3" t="s">
        <v>87</v>
      </c>
      <c r="I17" s="33" t="s">
        <v>73</v>
      </c>
      <c r="J17" s="34" t="s">
        <v>75</v>
      </c>
      <c r="K17" s="35">
        <v>46045</v>
      </c>
      <c r="L17" s="4" t="s">
        <v>16</v>
      </c>
      <c r="M17" s="5" t="s">
        <v>3</v>
      </c>
    </row>
    <row r="18" spans="1:13" ht="93.75" x14ac:dyDescent="0.2">
      <c r="A18" s="23">
        <v>14</v>
      </c>
      <c r="B18" s="2" t="s">
        <v>51</v>
      </c>
      <c r="C18" s="32">
        <v>10000</v>
      </c>
      <c r="D18" s="32">
        <v>10000</v>
      </c>
      <c r="E18" s="3" t="s">
        <v>36</v>
      </c>
      <c r="F18" s="2" t="str">
        <f>+G18</f>
        <v>นายกำจัด คุ้มอุ่นลอย
จำนวน 10,000 บาท</v>
      </c>
      <c r="G18" s="2" t="s">
        <v>69</v>
      </c>
      <c r="H18" s="3" t="s">
        <v>87</v>
      </c>
      <c r="I18" s="33" t="s">
        <v>72</v>
      </c>
      <c r="J18" s="36" t="s">
        <v>18</v>
      </c>
      <c r="K18" s="35">
        <v>46048</v>
      </c>
      <c r="L18" s="4" t="s">
        <v>19</v>
      </c>
      <c r="M18" s="5" t="s">
        <v>3</v>
      </c>
    </row>
    <row r="19" spans="1:13" ht="93.75" x14ac:dyDescent="0.2">
      <c r="A19" s="23">
        <v>15</v>
      </c>
      <c r="B19" s="2" t="s">
        <v>55</v>
      </c>
      <c r="C19" s="32">
        <v>2348000</v>
      </c>
      <c r="D19" s="32">
        <v>2100603.41</v>
      </c>
      <c r="E19" s="3" t="s">
        <v>8</v>
      </c>
      <c r="F19" s="2" t="s">
        <v>84</v>
      </c>
      <c r="G19" s="2" t="s">
        <v>70</v>
      </c>
      <c r="H19" s="3" t="s">
        <v>87</v>
      </c>
      <c r="I19" s="33" t="s">
        <v>77</v>
      </c>
      <c r="J19" s="36" t="s">
        <v>4</v>
      </c>
      <c r="K19" s="35">
        <v>46052</v>
      </c>
      <c r="L19" s="4" t="s">
        <v>11</v>
      </c>
      <c r="M19" s="5" t="s">
        <v>10</v>
      </c>
    </row>
    <row r="20" spans="1:13" ht="93.75" x14ac:dyDescent="0.2">
      <c r="A20" s="23">
        <v>16</v>
      </c>
      <c r="B20" s="2" t="s">
        <v>54</v>
      </c>
      <c r="C20" s="32">
        <v>1180000</v>
      </c>
      <c r="D20" s="32">
        <v>1129708.6000000001</v>
      </c>
      <c r="E20" s="3" t="s">
        <v>8</v>
      </c>
      <c r="F20" s="2" t="s">
        <v>85</v>
      </c>
      <c r="G20" s="2" t="s">
        <v>71</v>
      </c>
      <c r="H20" s="3" t="s">
        <v>87</v>
      </c>
      <c r="I20" s="33" t="s">
        <v>77</v>
      </c>
      <c r="J20" s="36" t="s">
        <v>7</v>
      </c>
      <c r="K20" s="35">
        <v>46052</v>
      </c>
      <c r="L20" s="4" t="s">
        <v>9</v>
      </c>
      <c r="M20" s="5" t="s">
        <v>10</v>
      </c>
    </row>
  </sheetData>
  <autoFilter ref="A4:M4" xr:uid="{00000000-0001-0000-0000-000000000000}">
    <sortState xmlns:xlrd2="http://schemas.microsoft.com/office/spreadsheetml/2017/richdata2" ref="A5:M105">
      <sortCondition ref="K4"/>
    </sortState>
  </autoFilter>
  <mergeCells count="3">
    <mergeCell ref="A1:K1"/>
    <mergeCell ref="A2:K2"/>
    <mergeCell ref="I4:K4"/>
  </mergeCells>
  <conditionalFormatting sqref="L1:L1048576">
    <cfRule type="duplicateValues" dxfId="0" priority="1"/>
  </conditionalFormatting>
  <printOptions horizontalCentered="1"/>
  <pageMargins left="0.47244094488188981" right="0.47244094488188981" top="0.59055118110236227" bottom="0.59055118110236227" header="0" footer="0.35433070866141736"/>
  <pageSetup paperSize="9" scale="90" orientation="landscape" r:id="rId1"/>
  <headerFooter>
    <oddFooter xml:space="preserve">&amp;R&amp;"TH SarabunIT๙,ธรรมดา"&amp;14สขร.1  (หน้า &amp;P/&amp;N)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2026-06-12T02:55:08Z</dcterms:modified>
</cp:coreProperties>
</file>