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1582F641-438D-462C-99FC-B83C12350A2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3" sheetId="11" r:id="rId1"/>
  </sheets>
  <definedNames>
    <definedName name="_xlnm._FilterDatabase" localSheetId="0" hidden="1">'3'!$A$4:$M$4</definedName>
    <definedName name="JR_PAGE_ANCHOR_0_1" localSheetId="0">'3'!#REF!</definedName>
    <definedName name="JR_PAGE_ANCHOR_0_1">#REF!</definedName>
    <definedName name="_xlnm.Print_Area" localSheetId="0">'3'!$A$1:$K$31</definedName>
    <definedName name="_xlnm.Print_Titles" localSheetId="0">'3'!$1:$4</definedName>
  </definedNames>
  <calcPr calcId="191029"/>
</workbook>
</file>

<file path=xl/calcChain.xml><?xml version="1.0" encoding="utf-8"?>
<calcChain xmlns="http://schemas.openxmlformats.org/spreadsheetml/2006/main">
  <c r="F31" i="11" l="1"/>
  <c r="F30" i="11"/>
  <c r="F29" i="11"/>
  <c r="F28" i="11"/>
  <c r="F27" i="11"/>
  <c r="F26" i="11"/>
  <c r="F25" i="11"/>
  <c r="F24" i="11"/>
  <c r="F23" i="11"/>
  <c r="F22" i="11"/>
  <c r="F21" i="11"/>
  <c r="F19" i="11"/>
  <c r="F18" i="11"/>
  <c r="F17" i="11"/>
  <c r="F15" i="11"/>
  <c r="F14" i="11"/>
  <c r="F13" i="11"/>
  <c r="F12" i="11"/>
  <c r="F11" i="11"/>
  <c r="F10" i="11"/>
  <c r="F9" i="11"/>
  <c r="F8" i="11"/>
  <c r="F7" i="11"/>
  <c r="F6" i="11"/>
  <c r="F5" i="11"/>
</calcChain>
</file>

<file path=xl/sharedStrings.xml><?xml version="1.0" encoding="utf-8"?>
<sst xmlns="http://schemas.openxmlformats.org/spreadsheetml/2006/main" count="207" uniqueCount="128">
  <si>
    <t>เลขที่โครงการ</t>
  </si>
  <si>
    <t>สถานะโครงการ</t>
  </si>
  <si>
    <t>ราคากลาง</t>
  </si>
  <si>
    <t>บริหารสัญญา</t>
  </si>
  <si>
    <t>ประกวดราคาอิเล็กทรอนิกส์ (e-bidding)</t>
  </si>
  <si>
    <t>ข้อมูลสาระสำคัญในสัญญา</t>
  </si>
  <si>
    <t>17/2569</t>
  </si>
  <si>
    <t>68109296750</t>
  </si>
  <si>
    <t>19/2569</t>
  </si>
  <si>
    <t>18/2569</t>
  </si>
  <si>
    <t>20/2569</t>
  </si>
  <si>
    <t>22/2569</t>
  </si>
  <si>
    <t>23/2569</t>
  </si>
  <si>
    <t>25/2569</t>
  </si>
  <si>
    <t>24/2569</t>
  </si>
  <si>
    <t>21/2569</t>
  </si>
  <si>
    <t>26/2569</t>
  </si>
  <si>
    <t>27/2569</t>
  </si>
  <si>
    <t>เฉพาะเจาะจง</t>
  </si>
  <si>
    <t>69029500243</t>
  </si>
  <si>
    <t>69029507829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</si>
  <si>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</si>
  <si>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</si>
  <si>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</si>
  <si>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</si>
  <si>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</si>
  <si>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</si>
  <si>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ซื้อวัสดุยานพาหนะและขนส่ง (แบตเตอรี่ พร้อมสายพ่วง) รถบรรทุกขยะ หมายเลขทะเบียน ๘๒-๑๘๔๒ ระยอง</t>
  </si>
  <si>
    <t>ซื้อวัสดุสำนักงาน ฝ่ายแผนงานและงบประมาณฯ</t>
  </si>
  <si>
    <t>ก่อสร้างถนนคอนกรีตเสริมเหล็ก สายคลองหวายโสม ซอย 1 (ฝั่งร้านก๋วยเตี๋ยวป้าแดง) หมู่ที่ 5</t>
  </si>
  <si>
    <t>น.ส.ศรีสุดา ยืนหยัดชัย
จำนวน 29,909 บาท</t>
  </si>
  <si>
    <t>นายจุมพล วิทยพัฒนาพร
จำนวน 3,050 บาท</t>
  </si>
  <si>
    <t>บจก.ประไพกิจก่อสร้าง 
จำนวน 1,480,000 บาท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</si>
  <si>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</si>
  <si>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</si>
  <si>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</si>
  <si>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>46/2569</t>
  </si>
  <si>
    <t>49/2569</t>
  </si>
  <si>
    <t>50/2569</t>
  </si>
  <si>
    <t>42/2569</t>
  </si>
  <si>
    <t>38/2569</t>
  </si>
  <si>
    <t>43/2569</t>
  </si>
  <si>
    <t>40/2569</t>
  </si>
  <si>
    <t>39/2569</t>
  </si>
  <si>
    <t>41/2569</t>
  </si>
  <si>
    <t>48/2569</t>
  </si>
  <si>
    <t>44/2569</t>
  </si>
  <si>
    <t>45/2569</t>
  </si>
  <si>
    <t>47/2569</t>
  </si>
  <si>
    <t>69039091644</t>
  </si>
  <si>
    <t>69039269168</t>
  </si>
  <si>
    <t>69039552823</t>
  </si>
  <si>
    <t>69039597421</t>
  </si>
  <si>
    <t>69039147391</t>
  </si>
  <si>
    <t>69039098063</t>
  </si>
  <si>
    <t>69039115771</t>
  </si>
  <si>
    <t>69039122590</t>
  </si>
  <si>
    <t>69039127816</t>
  </si>
  <si>
    <t>69039151323</t>
  </si>
  <si>
    <t>69039201910</t>
  </si>
  <si>
    <t>69039203531</t>
  </si>
  <si>
    <t>69039259697</t>
  </si>
  <si>
    <t>69039410870</t>
  </si>
  <si>
    <t>69039257992</t>
  </si>
  <si>
    <t>69039310895</t>
  </si>
  <si>
    <t>69039364971</t>
  </si>
  <si>
    <t>69039272420</t>
  </si>
  <si>
    <t>69039549429</t>
  </si>
  <si>
    <t>69039092357</t>
  </si>
  <si>
    <t>69039367116</t>
  </si>
  <si>
    <t>69039013757</t>
  </si>
  <si>
    <t>69039021643</t>
  </si>
  <si>
    <t>69039237998</t>
  </si>
  <si>
    <t>สัญญาซื้อขาย</t>
  </si>
  <si>
    <t xml:space="preserve">จ้างขุดลอกสระเก็บน้ำบ้านเขากะพง หมู่ที่ 7 </t>
  </si>
  <si>
    <t xml:space="preserve">จ้างซ่อมแซมและบำรุงรักษาครุภัณฑ์คอมพิวเตอร์ จำนวน ๖ รายการ </t>
  </si>
  <si>
    <t xml:space="preserve">จ้างต่อสัญญาณ จีพีเอส ระบบติดตามรถพยาบาล (รถตู้) หมายเลขทะเบียน ขล ๒๙๙ ระยอง </t>
  </si>
  <si>
    <t xml:space="preserve">จ้างล้างเครื่องปรับอากาศ จำนวน ๒ เครื่อง </t>
  </si>
  <si>
    <t xml:space="preserve">จ้างซ่อมแซมและตรวจเช็คล้างทำความสะอาดเครื่องปรับอากาศ (กองคลัง) </t>
  </si>
  <si>
    <t xml:space="preserve">จ้างล้างเครื่องปรับอากาศ ชนิดแขวน ขนาด ๒๔๐๐๐ บีทียู (ฝ่ายสวัสดิการฯ) จำนวน ๒ เครื่อง </t>
  </si>
  <si>
    <t xml:space="preserve">จ้างเหมาเครื่องเสียง ตามโครงการประชุมประชาคมเพื่อจัดทำแผนพัฒนาท้องถิ่น </t>
  </si>
  <si>
    <t xml:space="preserve">จ้างเหมาซ่อมแซมสายสัญญาณอินเตอร์เน็ต </t>
  </si>
  <si>
    <t xml:space="preserve">จ้างซ่อมแซมประตูกระจกบานเลื่อน (ห้องกองคลัง) </t>
  </si>
  <si>
    <t xml:space="preserve">จ้างเหมารถโดยสารปรับอากาศ (ไม่ประจำทาง) ที่นั่งจำนวนไม่น้อยกว่า ๔๕ ที่นั่ง จำนวน ๒ คัน ตามโครงการส่งเสริมคุณภาพชีวิตพลเมืองอาวุโส ประจำปีงบประมาณ พ.ศ. ๒๕๖๙ </t>
  </si>
  <si>
    <t xml:space="preserve">จ้างซ่อมแซมเครื่องล้างทำความสะอาดเครื่องยนต์ (เครื่องฉีดน้ำแรงดันสูง) </t>
  </si>
  <si>
    <t xml:space="preserve">จ้างซ่อมแซมและบำรุงรักษากล้องโทรทัศน์วงจรปิด (CCTV) </t>
  </si>
  <si>
    <t xml:space="preserve">จ้างซ่อมแซมและบำรุงรักษาถ่ายน้ำมนัเครื่อง รถขุดไฮดรอลิคแบบตีนตะขาบ หมายเลขทะเบียน ตค ๕๕๕๔ ระยอง </t>
  </si>
  <si>
    <t xml:space="preserve">จ้างเช็คระยะรถตู้ (พยาบาล) หมายเลขทะเบียน ขล ๒๙๙ ระยอง เช็คระยะครบ ๓๐ เดือน (๕๐,๐๐๐ กม.) ระยะทาง ๑๕,๐๐๐ กม. </t>
  </si>
  <si>
    <t xml:space="preserve">ซื้อวัสดุสำนักงาน กองการศึกษา ศาสนาและวัฒนธรรม </t>
  </si>
  <si>
    <t xml:space="preserve">ซื้อวัคซีนป้องกันโรคพิษสุนัขบ้าสำหรับสัตว์ ตามโครงการสัตว์ปลอดโรค คนปลอดภัยจากโรคพิษสุนัขบ้า </t>
  </si>
  <si>
    <t xml:space="preserve">ซื้อวัสดุคอมพิวเตอร์ จำนวน ๑๒ รายการ (สำนักปลัดฯ) </t>
  </si>
  <si>
    <t xml:space="preserve">ซื้อวัสดุโฆษณาและเผยแพร่ จำนวน 1 รายการ ฝ่ายแผนงานและงบประมาณ </t>
  </si>
  <si>
    <t xml:space="preserve">ซื้อวัสดุวิทยาศาสตร์หรือการแพทย์ (เปลหามคนไข้และแผ่นสไลด์บอร์ด) </t>
  </si>
  <si>
    <t xml:space="preserve">ซื้ออะไหล่ (ชุดฟันบุ้งกี้) ของรถขุอไฮดรอลิคแบบตีนตะขาบ หมายเลขทะเบียน ตค ๕๕๕๔ ระยอง </t>
  </si>
  <si>
    <t xml:space="preserve">ซื้อหน้ากากหายใจแบบถังอัดอากาศ (SCBA) จำนวน 2 ชุด </t>
  </si>
  <si>
    <t>น.ส.ศรีสุดา ยืนหยัดชัย
จำนวน 15,760 บาท</t>
  </si>
  <si>
    <t>น.ส.ศรีสุดา ยืนหยัดชัย
จำนวน 29,994 บาท</t>
  </si>
  <si>
    <t xml:space="preserve">ซื้อวัสดุสำนักงานให้กับศพด.ในสังกัด ทั้ง ๒ แห่ง </t>
  </si>
  <si>
    <t xml:space="preserve">ซื้อวัสดุงานบ้านงานครัวให้กับศพด.ในสังกัด ทั้ง ๒ แห่ง </t>
  </si>
  <si>
    <t>ร้านจันทร์เจริญ
จำนวน 106,610 บาท</t>
  </si>
  <si>
    <t>ร้านเลิศพานิช
จำนวน 22,414 บาท</t>
  </si>
  <si>
    <t>หจก.มหกรรมคอมพิวเตอร์
จำนวน 35,182 บาท</t>
  </si>
  <si>
    <t>หจก.มหกรรมคอมพิวเตอร์
จำนวน 13,750 บาท</t>
  </si>
  <si>
    <t>หจก.มหกรรมคอมพิวเตอร์
จำนวน 3,980 บาท</t>
  </si>
  <si>
    <t>บจก.ดาคอน เทรดดิ้ง 
จำนวน 30,661.92 บาท</t>
  </si>
  <si>
    <t>01/2569</t>
  </si>
  <si>
    <t>จ้างก่อสร้าง</t>
  </si>
  <si>
    <t>หจก.มหกรรมคอมพิวเตอร์
จำนวน 16,748.50 บาท</t>
  </si>
  <si>
    <t>บจก.ดิจิตอล เอ็นจิเนียริ่ง 
จำนวน 3,852 บาท</t>
  </si>
  <si>
    <t>ระยองเครื่องเย็นสแตนเลส
จำนวน 1,800 บาท</t>
  </si>
  <si>
    <t>ระยองเครื่องเย็นสแตนเลส
จำนวน 4,500 บาท</t>
  </si>
  <si>
    <t>นายคนุศิษฎ์ ทองอินทร์
จำนวน 10,000 บาท</t>
  </si>
  <si>
    <t>บมจ.โทรคมนาคมแห่งชาติ
จำนวน 11,877 บาท</t>
  </si>
  <si>
    <t>นายวิทวัส วงค์แวว
จำนวน 3,200 บาท</t>
  </si>
  <si>
    <t>หจก.แจ็ค บุญญา ทรานสปอร์ต
จำนวน 160,000 บาท</t>
  </si>
  <si>
    <t>นายจุมพล วิทยพัฒนาพร
จำนวน 2,500 บาท</t>
  </si>
  <si>
    <t>น.ส.วราภรณ์ บุญยั่งยืน
จำนวน 32,200 บาท</t>
  </si>
  <si>
    <t>หจก.วังจันทร์ การโยธา
จำนวน 467,200 บาท</t>
  </si>
  <si>
    <t>ลำดับ
ที่</t>
  </si>
  <si>
    <t>องค์การบริหารส่วนตำบลป่ายุบใน อำเภอวังจันทร์ จังหวัดระยอง</t>
  </si>
  <si>
    <t xml:space="preserve"> 1. บจก.แกลงคอนกรีต (1999) จำนวน 1,563,200 บาท
 2. บจก.ประไพกิจก่อสร้าง จำนวน 1,480,000 บาท</t>
  </si>
  <si>
    <t>บจก.ปิยะมณี กรุ๊ป อินเตอร์เนชั่นแนล
จำนวน 267,500 บาท</t>
  </si>
  <si>
    <t>บจก.จันทบุรี เอส.เค.เซ็นเตอร์ 
จำนวน 3,124.40 บาท</t>
  </si>
  <si>
    <t>บจก.จันทบุรี เอส.เค.เซ็นเตอร์ 
จำนวน 2,011.60 บาท</t>
  </si>
  <si>
    <t>บจก.โตโยต้าระยอง ผู้จำหน่ายโตโยต้า
จำนวน 4,360.25 บาท</t>
  </si>
  <si>
    <t xml:space="preserve">ซื้อจัดซื้อวัสดุคอมพิวเตอร์ (ฝ่ายสวัสดิการฯ) ประจำปีงบประมาณ ๒๕๖๙ </t>
  </si>
  <si>
    <t xml:space="preserve">เป็นผู้มีคุณสมบัติตรงตามเงื่อนไข
ที่กำหนด
</t>
  </si>
  <si>
    <t>สรุปผลการดำเนินการจัดซื้อจัดจ้างในรอบเดือน มีนาคม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</si>
</sst>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IT๙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47">
    <xf numFmtId="0" fontId="0" fillId="0" borderId="0" xfId="0"/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43" fontId="2" fillId="0" borderId="2" xfId="1" applyFont="1" applyFill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43" fontId="6" fillId="0" borderId="0" xfId="1" applyFont="1" applyFill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horizontal="left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43" fontId="8" fillId="0" borderId="0" xfId="1" applyFont="1" applyFill="1" applyAlignment="1">
      <alignment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43" fontId="4" fillId="0" borderId="2" xfId="1" applyFont="1" applyFill="1" applyBorder="1" applyAlignment="1">
      <alignment vertical="top"/>
    </xf>
    <xf numFmtId="0" fontId="4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3" fontId="13" fillId="0" borderId="2" xfId="1" applyFont="1" applyFill="1" applyBorder="1" applyAlignment="1">
      <alignment horizontal="center" vertical="center" wrapText="1"/>
    </xf>
    <xf numFmtId="43" fontId="10" fillId="0" borderId="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center"/>
    </xf>
    <xf numFmtId="43" fontId="2" fillId="0" borderId="2" xfId="1" applyFont="1" applyFill="1" applyBorder="1" applyAlignment="1">
      <alignment horizontal="right" vertical="top" shrinkToFit="1"/>
    </xf>
    <xf numFmtId="43" fontId="4" fillId="0" borderId="2" xfId="1" applyFont="1" applyFill="1" applyBorder="1" applyAlignment="1">
      <alignment vertical="top" shrinkToFit="1"/>
    </xf>
    <xf numFmtId="0" fontId="2" fillId="0" borderId="3" xfId="0" applyFont="1" applyBorder="1" applyAlignment="1">
      <alignment horizontal="right" vertical="top" shrinkToFit="1"/>
    </xf>
    <xf numFmtId="187" fontId="2" fillId="0" borderId="5" xfId="0" applyNumberFormat="1" applyFont="1" applyBorder="1" applyAlignment="1">
      <alignment horizontal="left" vertical="top" shrinkToFit="1"/>
    </xf>
    <xf numFmtId="0" fontId="2" fillId="0" borderId="4" xfId="0" applyFont="1" applyBorder="1" applyAlignment="1">
      <alignment horizontal="center" vertical="top" shrinkToFit="1"/>
    </xf>
    <xf numFmtId="0" fontId="4" fillId="0" borderId="3" xfId="0" applyFont="1" applyBorder="1" applyAlignment="1">
      <alignment horizontal="right" vertical="top" shrinkToFit="1"/>
    </xf>
    <xf numFmtId="0" fontId="4" fillId="0" borderId="4" xfId="0" applyFont="1" applyBorder="1" applyAlignment="1">
      <alignment horizontal="center" vertical="top" shrinkToFit="1"/>
    </xf>
    <xf numFmtId="187" fontId="4" fillId="0" borderId="5" xfId="0" applyNumberFormat="1" applyFont="1" applyBorder="1" applyAlignment="1">
      <alignment horizontal="left" vertical="top" shrinkToFi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E7C29-B0D8-4517-A251-09EFB9C23AAC}">
  <sheetPr>
    <outlinePr summaryBelow="0"/>
  </sheetPr>
  <dimension ref="A1:N31"/>
  <sheetViews>
    <sheetView tabSelected="1" view="pageBreakPreview" zoomScale="85" zoomScaleNormal="115" zoomScaleSheetLayoutView="85" workbookViewId="0">
      <pane ySplit="4" topLeftCell="A5" activePane="bottomLeft" state="frozen"/>
      <selection activeCell="D7" sqref="D7"/>
      <selection pane="bottomLeft" activeCell="E31" sqref="E31"/>
    </sheetView>
  </sheetViews>
  <sheetFormatPr defaultColWidth="3" defaultRowHeight="18.75" x14ac:dyDescent="0.2"/>
  <cols>
    <col min="1" max="1" width="4.125" style="16" customWidth="1"/>
    <col min="2" max="2" width="24" style="17" customWidth="1"/>
    <col min="3" max="4" width="12.125" style="18" customWidth="1"/>
    <col min="5" max="5" width="10.625" style="16" customWidth="1"/>
    <col min="6" max="6" width="18.875" style="1" customWidth="1"/>
    <col min="7" max="7" width="18.875" style="17" customWidth="1"/>
    <col min="8" max="8" width="12" style="16" customWidth="1"/>
    <col min="9" max="9" width="9.5" style="19" bestFit="1" customWidth="1"/>
    <col min="10" max="10" width="8.5" style="20" bestFit="1" customWidth="1"/>
    <col min="11" max="11" width="9.25" style="21" bestFit="1" customWidth="1"/>
    <col min="12" max="12" width="12.5" style="22" hidden="1" customWidth="1"/>
    <col min="13" max="13" width="13.75" style="18" hidden="1" customWidth="1"/>
    <col min="14" max="16384" width="3" style="1"/>
  </cols>
  <sheetData>
    <row r="1" spans="1:14" s="15" customFormat="1" ht="23.25" x14ac:dyDescent="0.2">
      <c r="A1" s="46" t="s">
        <v>127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33"/>
      <c r="M1" s="14"/>
    </row>
    <row r="2" spans="1:14" s="15" customFormat="1" ht="23.25" x14ac:dyDescent="0.2">
      <c r="A2" s="46" t="s">
        <v>119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33"/>
      <c r="M2" s="14"/>
    </row>
    <row r="3" spans="1:14" s="9" customFormat="1" ht="11.25" x14ac:dyDescent="0.2">
      <c r="A3" s="8"/>
      <c r="B3" s="6"/>
      <c r="C3" s="7"/>
      <c r="D3" s="7"/>
      <c r="E3" s="8"/>
      <c r="G3" s="6"/>
      <c r="H3" s="8"/>
      <c r="I3" s="10"/>
      <c r="J3" s="13"/>
      <c r="K3" s="11"/>
      <c r="L3" s="12"/>
      <c r="M3" s="7"/>
    </row>
    <row r="4" spans="1:14" s="32" customFormat="1" ht="69" x14ac:dyDescent="0.2">
      <c r="A4" s="27" t="s">
        <v>118</v>
      </c>
      <c r="B4" s="28" t="s">
        <v>21</v>
      </c>
      <c r="C4" s="29" t="s">
        <v>22</v>
      </c>
      <c r="D4" s="29" t="s">
        <v>2</v>
      </c>
      <c r="E4" s="28" t="s">
        <v>23</v>
      </c>
      <c r="F4" s="28" t="s">
        <v>24</v>
      </c>
      <c r="G4" s="28" t="s">
        <v>25</v>
      </c>
      <c r="H4" s="28" t="s">
        <v>26</v>
      </c>
      <c r="I4" s="43" t="s">
        <v>35</v>
      </c>
      <c r="J4" s="44"/>
      <c r="K4" s="45"/>
      <c r="L4" s="31" t="s">
        <v>0</v>
      </c>
      <c r="M4" s="30" t="s">
        <v>1</v>
      </c>
      <c r="N4" s="34"/>
    </row>
    <row r="5" spans="1:14" ht="93.75" x14ac:dyDescent="0.2">
      <c r="A5" s="23">
        <v>1</v>
      </c>
      <c r="B5" s="2" t="s">
        <v>28</v>
      </c>
      <c r="C5" s="35">
        <v>29909</v>
      </c>
      <c r="D5" s="35">
        <v>29909</v>
      </c>
      <c r="E5" s="3" t="s">
        <v>18</v>
      </c>
      <c r="F5" s="2" t="str">
        <f t="shared" ref="F5:F15" si="0">+G5</f>
        <v>น.ส.ศรีสุดา ยืนหยัดชัย
จำนวน 29,909 บาท</v>
      </c>
      <c r="G5" s="2" t="s">
        <v>30</v>
      </c>
      <c r="H5" s="3" t="s">
        <v>126</v>
      </c>
      <c r="I5" s="37" t="s">
        <v>34</v>
      </c>
      <c r="J5" s="39" t="s">
        <v>6</v>
      </c>
      <c r="K5" s="38">
        <v>46083</v>
      </c>
      <c r="L5" s="4" t="s">
        <v>20</v>
      </c>
      <c r="M5" s="5" t="s">
        <v>3</v>
      </c>
    </row>
    <row r="6" spans="1:14" ht="93.75" x14ac:dyDescent="0.2">
      <c r="A6" s="23">
        <v>2</v>
      </c>
      <c r="B6" s="2" t="s">
        <v>27</v>
      </c>
      <c r="C6" s="35">
        <v>3050</v>
      </c>
      <c r="D6" s="35">
        <v>3050</v>
      </c>
      <c r="E6" s="3" t="s">
        <v>18</v>
      </c>
      <c r="F6" s="2" t="str">
        <f t="shared" si="0"/>
        <v>นายจุมพล วิทยพัฒนาพร
จำนวน 3,050 บาท</v>
      </c>
      <c r="G6" s="2" t="s">
        <v>31</v>
      </c>
      <c r="H6" s="3" t="s">
        <v>126</v>
      </c>
      <c r="I6" s="37" t="s">
        <v>34</v>
      </c>
      <c r="J6" s="39" t="s">
        <v>9</v>
      </c>
      <c r="K6" s="38">
        <v>46083</v>
      </c>
      <c r="L6" s="4" t="s">
        <v>19</v>
      </c>
      <c r="M6" s="5" t="s">
        <v>3</v>
      </c>
    </row>
    <row r="7" spans="1:14" ht="93.75" x14ac:dyDescent="0.2">
      <c r="A7" s="23">
        <v>3</v>
      </c>
      <c r="B7" s="25" t="s">
        <v>75</v>
      </c>
      <c r="C7" s="36">
        <v>16748.5</v>
      </c>
      <c r="D7" s="36">
        <v>16748.5</v>
      </c>
      <c r="E7" s="3" t="s">
        <v>18</v>
      </c>
      <c r="F7" s="2" t="str">
        <f t="shared" si="0"/>
        <v>หจก.มหกรรมคอมพิวเตอร์
จำนวน 16,748.50 บาท</v>
      </c>
      <c r="G7" s="25" t="s">
        <v>107</v>
      </c>
      <c r="H7" s="3" t="s">
        <v>126</v>
      </c>
      <c r="I7" s="40" t="s">
        <v>33</v>
      </c>
      <c r="J7" s="41" t="s">
        <v>40</v>
      </c>
      <c r="K7" s="42">
        <v>46087</v>
      </c>
      <c r="L7" s="26" t="s">
        <v>54</v>
      </c>
      <c r="M7" s="24">
        <v>16748.5</v>
      </c>
    </row>
    <row r="8" spans="1:14" ht="93.75" x14ac:dyDescent="0.2">
      <c r="A8" s="23">
        <v>4</v>
      </c>
      <c r="B8" s="25" t="s">
        <v>88</v>
      </c>
      <c r="C8" s="36">
        <v>15760</v>
      </c>
      <c r="D8" s="36">
        <v>15760</v>
      </c>
      <c r="E8" s="3" t="s">
        <v>18</v>
      </c>
      <c r="F8" s="2" t="str">
        <f t="shared" si="0"/>
        <v>น.ส.ศรีสุดา ยืนหยัดชัย
จำนวน 15,760 บาท</v>
      </c>
      <c r="G8" s="25" t="s">
        <v>95</v>
      </c>
      <c r="H8" s="3" t="s">
        <v>126</v>
      </c>
      <c r="I8" s="40" t="s">
        <v>34</v>
      </c>
      <c r="J8" s="41" t="s">
        <v>8</v>
      </c>
      <c r="K8" s="42">
        <v>46087</v>
      </c>
      <c r="L8" s="26" t="s">
        <v>70</v>
      </c>
      <c r="M8" s="24">
        <v>15760</v>
      </c>
    </row>
    <row r="9" spans="1:14" ht="93.75" x14ac:dyDescent="0.2">
      <c r="A9" s="23">
        <v>5</v>
      </c>
      <c r="B9" s="25" t="s">
        <v>97</v>
      </c>
      <c r="C9" s="36">
        <v>29994</v>
      </c>
      <c r="D9" s="36">
        <v>29994</v>
      </c>
      <c r="E9" s="3" t="s">
        <v>18</v>
      </c>
      <c r="F9" s="2" t="str">
        <f t="shared" si="0"/>
        <v>น.ส.ศรีสุดา ยืนหยัดชัย
จำนวน 29,994 บาท</v>
      </c>
      <c r="G9" s="25" t="s">
        <v>96</v>
      </c>
      <c r="H9" s="3" t="s">
        <v>126</v>
      </c>
      <c r="I9" s="40" t="s">
        <v>34</v>
      </c>
      <c r="J9" s="41" t="s">
        <v>10</v>
      </c>
      <c r="K9" s="42">
        <v>46087</v>
      </c>
      <c r="L9" s="26" t="s">
        <v>71</v>
      </c>
      <c r="M9" s="24">
        <v>29994</v>
      </c>
    </row>
    <row r="10" spans="1:14" ht="93.75" x14ac:dyDescent="0.2">
      <c r="A10" s="23">
        <v>6</v>
      </c>
      <c r="B10" s="25" t="s">
        <v>76</v>
      </c>
      <c r="C10" s="36">
        <v>3852</v>
      </c>
      <c r="D10" s="36">
        <v>3852</v>
      </c>
      <c r="E10" s="3" t="s">
        <v>18</v>
      </c>
      <c r="F10" s="2" t="str">
        <f t="shared" si="0"/>
        <v>บจก.ดิจิตอล เอ็นจิเนียริ่ง 
จำนวน 3,852 บาท</v>
      </c>
      <c r="G10" s="25" t="s">
        <v>108</v>
      </c>
      <c r="H10" s="3" t="s">
        <v>126</v>
      </c>
      <c r="I10" s="40" t="s">
        <v>33</v>
      </c>
      <c r="J10" s="41" t="s">
        <v>43</v>
      </c>
      <c r="K10" s="42">
        <v>46091</v>
      </c>
      <c r="L10" s="26" t="s">
        <v>57</v>
      </c>
      <c r="M10" s="24">
        <v>3852</v>
      </c>
    </row>
    <row r="11" spans="1:14" ht="93.75" x14ac:dyDescent="0.2">
      <c r="A11" s="23">
        <v>7</v>
      </c>
      <c r="B11" s="25" t="s">
        <v>77</v>
      </c>
      <c r="C11" s="36">
        <v>1800</v>
      </c>
      <c r="D11" s="36">
        <v>1800</v>
      </c>
      <c r="E11" s="3" t="s">
        <v>18</v>
      </c>
      <c r="F11" s="2" t="str">
        <f t="shared" si="0"/>
        <v>ระยองเครื่องเย็นสแตนเลส
จำนวน 1,800 บาท</v>
      </c>
      <c r="G11" s="25" t="s">
        <v>109</v>
      </c>
      <c r="H11" s="3" t="s">
        <v>126</v>
      </c>
      <c r="I11" s="40" t="s">
        <v>33</v>
      </c>
      <c r="J11" s="41" t="s">
        <v>42</v>
      </c>
      <c r="K11" s="42">
        <v>46092</v>
      </c>
      <c r="L11" s="26" t="s">
        <v>56</v>
      </c>
      <c r="M11" s="24">
        <v>1800</v>
      </c>
    </row>
    <row r="12" spans="1:14" ht="93.75" x14ac:dyDescent="0.2">
      <c r="A12" s="23">
        <v>8</v>
      </c>
      <c r="B12" s="25" t="s">
        <v>78</v>
      </c>
      <c r="C12" s="36">
        <v>4500</v>
      </c>
      <c r="D12" s="36">
        <v>4500</v>
      </c>
      <c r="E12" s="3" t="s">
        <v>18</v>
      </c>
      <c r="F12" s="2" t="str">
        <f t="shared" si="0"/>
        <v>ระยองเครื่องเย็นสแตนเลส
จำนวน 4,500 บาท</v>
      </c>
      <c r="G12" s="25" t="s">
        <v>110</v>
      </c>
      <c r="H12" s="3" t="s">
        <v>126</v>
      </c>
      <c r="I12" s="40" t="s">
        <v>33</v>
      </c>
      <c r="J12" s="41" t="s">
        <v>44</v>
      </c>
      <c r="K12" s="42">
        <v>46092</v>
      </c>
      <c r="L12" s="26" t="s">
        <v>58</v>
      </c>
      <c r="M12" s="24">
        <v>900</v>
      </c>
    </row>
    <row r="13" spans="1:14" ht="93.75" x14ac:dyDescent="0.2">
      <c r="A13" s="23">
        <v>9</v>
      </c>
      <c r="B13" s="25" t="s">
        <v>79</v>
      </c>
      <c r="C13" s="36">
        <v>1800</v>
      </c>
      <c r="D13" s="36">
        <v>1800</v>
      </c>
      <c r="E13" s="3" t="s">
        <v>18</v>
      </c>
      <c r="F13" s="2" t="str">
        <f t="shared" si="0"/>
        <v>ระยองเครื่องเย็นสแตนเลส
จำนวน 1,800 บาท</v>
      </c>
      <c r="G13" s="25" t="s">
        <v>109</v>
      </c>
      <c r="H13" s="3" t="s">
        <v>126</v>
      </c>
      <c r="I13" s="40" t="s">
        <v>33</v>
      </c>
      <c r="J13" s="41" t="s">
        <v>39</v>
      </c>
      <c r="K13" s="42">
        <v>46092</v>
      </c>
      <c r="L13" s="26" t="s">
        <v>53</v>
      </c>
      <c r="M13" s="24">
        <v>1800</v>
      </c>
    </row>
    <row r="14" spans="1:14" ht="93.75" x14ac:dyDescent="0.2">
      <c r="A14" s="23">
        <v>10</v>
      </c>
      <c r="B14" s="25" t="s">
        <v>80</v>
      </c>
      <c r="C14" s="36">
        <v>10000</v>
      </c>
      <c r="D14" s="36">
        <v>10000</v>
      </c>
      <c r="E14" s="3" t="s">
        <v>18</v>
      </c>
      <c r="F14" s="2" t="str">
        <f t="shared" si="0"/>
        <v>นายคนุศิษฎ์ ทองอินทร์
จำนวน 10,000 บาท</v>
      </c>
      <c r="G14" s="25" t="s">
        <v>111</v>
      </c>
      <c r="H14" s="3" t="s">
        <v>126</v>
      </c>
      <c r="I14" s="40" t="s">
        <v>33</v>
      </c>
      <c r="J14" s="41" t="s">
        <v>41</v>
      </c>
      <c r="K14" s="42">
        <v>46094</v>
      </c>
      <c r="L14" s="26" t="s">
        <v>55</v>
      </c>
      <c r="M14" s="24">
        <v>10000</v>
      </c>
    </row>
    <row r="15" spans="1:14" ht="93.75" x14ac:dyDescent="0.2">
      <c r="A15" s="23">
        <v>11</v>
      </c>
      <c r="B15" s="25" t="s">
        <v>89</v>
      </c>
      <c r="C15" s="36">
        <v>106610</v>
      </c>
      <c r="D15" s="36">
        <v>106610</v>
      </c>
      <c r="E15" s="3" t="s">
        <v>18</v>
      </c>
      <c r="F15" s="2" t="str">
        <f t="shared" si="0"/>
        <v>ร้านจันทร์เจริญ
จำนวน 106,610 บาท</v>
      </c>
      <c r="G15" s="25" t="s">
        <v>99</v>
      </c>
      <c r="H15" s="3" t="s">
        <v>126</v>
      </c>
      <c r="I15" s="40" t="s">
        <v>34</v>
      </c>
      <c r="J15" s="41" t="s">
        <v>15</v>
      </c>
      <c r="K15" s="42">
        <v>46094</v>
      </c>
      <c r="L15" s="26" t="s">
        <v>68</v>
      </c>
      <c r="M15" s="24">
        <v>106610</v>
      </c>
    </row>
    <row r="16" spans="1:14" ht="93.75" x14ac:dyDescent="0.2">
      <c r="A16" s="23">
        <v>12</v>
      </c>
      <c r="B16" s="2" t="s">
        <v>29</v>
      </c>
      <c r="C16" s="35">
        <v>1656000</v>
      </c>
      <c r="D16" s="35">
        <v>1571103.25</v>
      </c>
      <c r="E16" s="3" t="s">
        <v>4</v>
      </c>
      <c r="F16" s="2" t="s">
        <v>120</v>
      </c>
      <c r="G16" s="2" t="s">
        <v>32</v>
      </c>
      <c r="H16" s="3" t="s">
        <v>126</v>
      </c>
      <c r="I16" s="37" t="s">
        <v>106</v>
      </c>
      <c r="J16" s="39" t="s">
        <v>8</v>
      </c>
      <c r="K16" s="38">
        <v>46097</v>
      </c>
      <c r="L16" s="4" t="s">
        <v>7</v>
      </c>
      <c r="M16" s="5" t="s">
        <v>5</v>
      </c>
    </row>
    <row r="17" spans="1:13" ht="93.75" x14ac:dyDescent="0.2">
      <c r="A17" s="23">
        <v>13</v>
      </c>
      <c r="B17" s="25" t="s">
        <v>81</v>
      </c>
      <c r="C17" s="36">
        <v>11877</v>
      </c>
      <c r="D17" s="36">
        <v>11877</v>
      </c>
      <c r="E17" s="3" t="s">
        <v>18</v>
      </c>
      <c r="F17" s="2" t="str">
        <f>+G17</f>
        <v>บมจ.โทรคมนาคมแห่งชาติ
จำนวน 11,877 บาท</v>
      </c>
      <c r="G17" s="25" t="s">
        <v>112</v>
      </c>
      <c r="H17" s="3" t="s">
        <v>126</v>
      </c>
      <c r="I17" s="40" t="s">
        <v>33</v>
      </c>
      <c r="J17" s="41" t="s">
        <v>46</v>
      </c>
      <c r="K17" s="42">
        <v>46097</v>
      </c>
      <c r="L17" s="26" t="s">
        <v>60</v>
      </c>
      <c r="M17" s="24">
        <v>11877</v>
      </c>
    </row>
    <row r="18" spans="1:13" ht="93.75" x14ac:dyDescent="0.2">
      <c r="A18" s="23">
        <v>14</v>
      </c>
      <c r="B18" s="25" t="s">
        <v>82</v>
      </c>
      <c r="C18" s="36">
        <v>3200</v>
      </c>
      <c r="D18" s="36">
        <v>3200</v>
      </c>
      <c r="E18" s="3" t="s">
        <v>18</v>
      </c>
      <c r="F18" s="2" t="str">
        <f>+G18</f>
        <v>นายวิทวัส วงค์แวว
จำนวน 3,200 บาท</v>
      </c>
      <c r="G18" s="25" t="s">
        <v>113</v>
      </c>
      <c r="H18" s="3" t="s">
        <v>126</v>
      </c>
      <c r="I18" s="40" t="s">
        <v>33</v>
      </c>
      <c r="J18" s="41" t="s">
        <v>47</v>
      </c>
      <c r="K18" s="42">
        <v>46098</v>
      </c>
      <c r="L18" s="26" t="s">
        <v>61</v>
      </c>
      <c r="M18" s="24">
        <v>800</v>
      </c>
    </row>
    <row r="19" spans="1:13" ht="93.75" x14ac:dyDescent="0.2">
      <c r="A19" s="23">
        <v>15</v>
      </c>
      <c r="B19" s="25" t="s">
        <v>94</v>
      </c>
      <c r="C19" s="36">
        <v>267500</v>
      </c>
      <c r="D19" s="36">
        <v>267500</v>
      </c>
      <c r="E19" s="3" t="s">
        <v>18</v>
      </c>
      <c r="F19" s="2" t="str">
        <f>+G19</f>
        <v>บจก.ปิยะมณี กรุ๊ป อินเตอร์เนชั่นแนล
จำนวน 267,500 บาท</v>
      </c>
      <c r="G19" s="25" t="s">
        <v>121</v>
      </c>
      <c r="H19" s="3" t="s">
        <v>126</v>
      </c>
      <c r="I19" s="40" t="s">
        <v>73</v>
      </c>
      <c r="J19" s="41" t="s">
        <v>105</v>
      </c>
      <c r="K19" s="42">
        <v>46099</v>
      </c>
      <c r="L19" s="26" t="s">
        <v>72</v>
      </c>
      <c r="M19" s="24">
        <v>267500</v>
      </c>
    </row>
    <row r="20" spans="1:13" ht="93.75" x14ac:dyDescent="0.2">
      <c r="A20" s="23">
        <v>16</v>
      </c>
      <c r="B20" s="25" t="s">
        <v>74</v>
      </c>
      <c r="C20" s="36">
        <v>480000</v>
      </c>
      <c r="D20" s="36">
        <v>467200</v>
      </c>
      <c r="E20" s="3" t="s">
        <v>18</v>
      </c>
      <c r="F20" s="25" t="s">
        <v>117</v>
      </c>
      <c r="G20" s="25" t="s">
        <v>117</v>
      </c>
      <c r="H20" s="3" t="s">
        <v>126</v>
      </c>
      <c r="I20" s="40" t="s">
        <v>106</v>
      </c>
      <c r="J20" s="41" t="s">
        <v>10</v>
      </c>
      <c r="K20" s="42">
        <v>46101</v>
      </c>
      <c r="L20" s="26" t="s">
        <v>49</v>
      </c>
      <c r="M20" s="24">
        <v>467200</v>
      </c>
    </row>
    <row r="21" spans="1:13" ht="112.5" x14ac:dyDescent="0.2">
      <c r="A21" s="23">
        <v>17</v>
      </c>
      <c r="B21" s="25" t="s">
        <v>83</v>
      </c>
      <c r="C21" s="36">
        <v>160000</v>
      </c>
      <c r="D21" s="36">
        <v>160000</v>
      </c>
      <c r="E21" s="3" t="s">
        <v>18</v>
      </c>
      <c r="F21" s="2" t="str">
        <f t="shared" ref="F21:F31" si="1">+G21</f>
        <v>หจก.แจ็ค บุญญา ทรานสปอร์ต
จำนวน 160,000 บาท</v>
      </c>
      <c r="G21" s="25" t="s">
        <v>114</v>
      </c>
      <c r="H21" s="3" t="s">
        <v>126</v>
      </c>
      <c r="I21" s="40" t="s">
        <v>33</v>
      </c>
      <c r="J21" s="41" t="s">
        <v>36</v>
      </c>
      <c r="K21" s="42">
        <v>46101</v>
      </c>
      <c r="L21" s="26" t="s">
        <v>50</v>
      </c>
      <c r="M21" s="24">
        <v>160000</v>
      </c>
    </row>
    <row r="22" spans="1:13" ht="93.75" x14ac:dyDescent="0.2">
      <c r="A22" s="23">
        <v>18</v>
      </c>
      <c r="B22" s="25" t="s">
        <v>98</v>
      </c>
      <c r="C22" s="36">
        <v>22414</v>
      </c>
      <c r="D22" s="36">
        <v>22414</v>
      </c>
      <c r="E22" s="3" t="s">
        <v>18</v>
      </c>
      <c r="F22" s="2" t="str">
        <f t="shared" si="1"/>
        <v>ร้านเลิศพานิช
จำนวน 22,414 บาท</v>
      </c>
      <c r="G22" s="25" t="s">
        <v>100</v>
      </c>
      <c r="H22" s="3" t="s">
        <v>126</v>
      </c>
      <c r="I22" s="40" t="s">
        <v>34</v>
      </c>
      <c r="J22" s="41" t="s">
        <v>11</v>
      </c>
      <c r="K22" s="42">
        <v>46101</v>
      </c>
      <c r="L22" s="26" t="s">
        <v>66</v>
      </c>
      <c r="M22" s="24">
        <v>22414</v>
      </c>
    </row>
    <row r="23" spans="1:13" ht="93.75" x14ac:dyDescent="0.2">
      <c r="A23" s="23">
        <v>19</v>
      </c>
      <c r="B23" s="25" t="s">
        <v>90</v>
      </c>
      <c r="C23" s="36">
        <v>35182</v>
      </c>
      <c r="D23" s="36">
        <v>35182</v>
      </c>
      <c r="E23" s="3" t="s">
        <v>18</v>
      </c>
      <c r="F23" s="2" t="str">
        <f t="shared" si="1"/>
        <v>หจก.มหกรรมคอมพิวเตอร์
จำนวน 35,182 บาท</v>
      </c>
      <c r="G23" s="25" t="s">
        <v>101</v>
      </c>
      <c r="H23" s="3" t="s">
        <v>126</v>
      </c>
      <c r="I23" s="40" t="s">
        <v>34</v>
      </c>
      <c r="J23" s="41" t="s">
        <v>12</v>
      </c>
      <c r="K23" s="42">
        <v>46101</v>
      </c>
      <c r="L23" s="26" t="s">
        <v>63</v>
      </c>
      <c r="M23" s="24">
        <v>35182</v>
      </c>
    </row>
    <row r="24" spans="1:13" ht="93.75" x14ac:dyDescent="0.2">
      <c r="A24" s="23">
        <v>20</v>
      </c>
      <c r="B24" s="25" t="s">
        <v>125</v>
      </c>
      <c r="C24" s="36">
        <v>13750</v>
      </c>
      <c r="D24" s="36">
        <v>13750</v>
      </c>
      <c r="E24" s="3" t="s">
        <v>18</v>
      </c>
      <c r="F24" s="2" t="str">
        <f t="shared" si="1"/>
        <v>หจก.มหกรรมคอมพิวเตอร์
จำนวน 13,750 บาท</v>
      </c>
      <c r="G24" s="25" t="s">
        <v>102</v>
      </c>
      <c r="H24" s="3" t="s">
        <v>126</v>
      </c>
      <c r="I24" s="40" t="s">
        <v>34</v>
      </c>
      <c r="J24" s="41" t="s">
        <v>14</v>
      </c>
      <c r="K24" s="42">
        <v>46101</v>
      </c>
      <c r="L24" s="26" t="s">
        <v>64</v>
      </c>
      <c r="M24" s="24">
        <v>13750</v>
      </c>
    </row>
    <row r="25" spans="1:13" ht="93.75" x14ac:dyDescent="0.2">
      <c r="A25" s="23">
        <v>21</v>
      </c>
      <c r="B25" s="25" t="s">
        <v>84</v>
      </c>
      <c r="C25" s="36">
        <v>2500</v>
      </c>
      <c r="D25" s="36">
        <v>2500</v>
      </c>
      <c r="E25" s="3" t="s">
        <v>18</v>
      </c>
      <c r="F25" s="2" t="str">
        <f t="shared" si="1"/>
        <v>นายจุมพล วิทยพัฒนาพร
จำนวน 2,500 บาท</v>
      </c>
      <c r="G25" s="25" t="s">
        <v>115</v>
      </c>
      <c r="H25" s="3" t="s">
        <v>126</v>
      </c>
      <c r="I25" s="40" t="s">
        <v>33</v>
      </c>
      <c r="J25" s="41" t="s">
        <v>48</v>
      </c>
      <c r="K25" s="42">
        <v>46104</v>
      </c>
      <c r="L25" s="26" t="s">
        <v>62</v>
      </c>
      <c r="M25" s="24">
        <v>1500</v>
      </c>
    </row>
    <row r="26" spans="1:13" ht="93.75" x14ac:dyDescent="0.2">
      <c r="A26" s="23">
        <v>22</v>
      </c>
      <c r="B26" s="25" t="s">
        <v>91</v>
      </c>
      <c r="C26" s="36">
        <v>3980</v>
      </c>
      <c r="D26" s="36">
        <v>3980</v>
      </c>
      <c r="E26" s="3" t="s">
        <v>18</v>
      </c>
      <c r="F26" s="2" t="str">
        <f t="shared" si="1"/>
        <v>หจก.มหกรรมคอมพิวเตอร์
จำนวน 3,980 บาท</v>
      </c>
      <c r="G26" s="25" t="s">
        <v>103</v>
      </c>
      <c r="H26" s="3" t="s">
        <v>126</v>
      </c>
      <c r="I26" s="40" t="s">
        <v>34</v>
      </c>
      <c r="J26" s="41" t="s">
        <v>13</v>
      </c>
      <c r="K26" s="42">
        <v>46104</v>
      </c>
      <c r="L26" s="26" t="s">
        <v>65</v>
      </c>
      <c r="M26" s="24">
        <v>3980</v>
      </c>
    </row>
    <row r="27" spans="1:13" ht="93.75" x14ac:dyDescent="0.2">
      <c r="A27" s="23">
        <v>23</v>
      </c>
      <c r="B27" s="25" t="s">
        <v>92</v>
      </c>
      <c r="C27" s="36">
        <v>30661.919999999998</v>
      </c>
      <c r="D27" s="36">
        <v>30661.919999999998</v>
      </c>
      <c r="E27" s="3" t="s">
        <v>18</v>
      </c>
      <c r="F27" s="2" t="str">
        <f t="shared" si="1"/>
        <v>บจก.ดาคอน เทรดดิ้ง 
จำนวน 30,661.92 บาท</v>
      </c>
      <c r="G27" s="25" t="s">
        <v>104</v>
      </c>
      <c r="H27" s="3" t="s">
        <v>126</v>
      </c>
      <c r="I27" s="40" t="s">
        <v>34</v>
      </c>
      <c r="J27" s="41" t="s">
        <v>16</v>
      </c>
      <c r="K27" s="42">
        <v>46105</v>
      </c>
      <c r="L27" s="26" t="s">
        <v>69</v>
      </c>
      <c r="M27" s="24">
        <v>30661.919999999998</v>
      </c>
    </row>
    <row r="28" spans="1:13" ht="93.75" x14ac:dyDescent="0.2">
      <c r="A28" s="23">
        <v>24</v>
      </c>
      <c r="B28" s="25" t="s">
        <v>85</v>
      </c>
      <c r="C28" s="36">
        <v>32200</v>
      </c>
      <c r="D28" s="36">
        <v>32200</v>
      </c>
      <c r="E28" s="3" t="s">
        <v>18</v>
      </c>
      <c r="F28" s="2" t="str">
        <f t="shared" si="1"/>
        <v>น.ส.วราภรณ์ บุญยั่งยืน
จำนวน 32,200 บาท</v>
      </c>
      <c r="G28" s="25" t="s">
        <v>116</v>
      </c>
      <c r="H28" s="3" t="s">
        <v>126</v>
      </c>
      <c r="I28" s="40" t="s">
        <v>33</v>
      </c>
      <c r="J28" s="41" t="s">
        <v>45</v>
      </c>
      <c r="K28" s="42">
        <v>46111</v>
      </c>
      <c r="L28" s="26" t="s">
        <v>59</v>
      </c>
      <c r="M28" s="24">
        <v>12700</v>
      </c>
    </row>
    <row r="29" spans="1:13" ht="93.75" x14ac:dyDescent="0.2">
      <c r="A29" s="23">
        <v>25</v>
      </c>
      <c r="B29" s="25" t="s">
        <v>86</v>
      </c>
      <c r="C29" s="36">
        <v>3124.4</v>
      </c>
      <c r="D29" s="36">
        <v>3124.4</v>
      </c>
      <c r="E29" s="3" t="s">
        <v>18</v>
      </c>
      <c r="F29" s="2" t="str">
        <f t="shared" si="1"/>
        <v>บจก.จันทบุรี เอส.เค.เซ็นเตอร์ 
จำนวน 3,124.40 บาท</v>
      </c>
      <c r="G29" s="25" t="s">
        <v>122</v>
      </c>
      <c r="H29" s="3" t="s">
        <v>126</v>
      </c>
      <c r="I29" s="40" t="s">
        <v>33</v>
      </c>
      <c r="J29" s="41" t="s">
        <v>37</v>
      </c>
      <c r="K29" s="42">
        <v>46111</v>
      </c>
      <c r="L29" s="26" t="s">
        <v>51</v>
      </c>
      <c r="M29" s="24">
        <v>3124.4</v>
      </c>
    </row>
    <row r="30" spans="1:13" ht="93.75" x14ac:dyDescent="0.2">
      <c r="A30" s="23">
        <v>26</v>
      </c>
      <c r="B30" s="25" t="s">
        <v>93</v>
      </c>
      <c r="C30" s="36">
        <v>2011.6</v>
      </c>
      <c r="D30" s="36">
        <v>2011.6</v>
      </c>
      <c r="E30" s="3" t="s">
        <v>18</v>
      </c>
      <c r="F30" s="2" t="str">
        <f t="shared" si="1"/>
        <v>บจก.จันทบุรี เอส.เค.เซ็นเตอร์ 
จำนวน 2,011.60 บาท</v>
      </c>
      <c r="G30" s="25" t="s">
        <v>123</v>
      </c>
      <c r="H30" s="3" t="s">
        <v>126</v>
      </c>
      <c r="I30" s="40" t="s">
        <v>34</v>
      </c>
      <c r="J30" s="41" t="s">
        <v>17</v>
      </c>
      <c r="K30" s="42">
        <v>46111</v>
      </c>
      <c r="L30" s="26" t="s">
        <v>67</v>
      </c>
      <c r="M30" s="24">
        <v>2011.6</v>
      </c>
    </row>
    <row r="31" spans="1:13" ht="93.75" x14ac:dyDescent="0.2">
      <c r="A31" s="23">
        <v>27</v>
      </c>
      <c r="B31" s="25" t="s">
        <v>87</v>
      </c>
      <c r="C31" s="36">
        <v>4360.25</v>
      </c>
      <c r="D31" s="36">
        <v>4360.25</v>
      </c>
      <c r="E31" s="3" t="s">
        <v>18</v>
      </c>
      <c r="F31" s="2" t="str">
        <f t="shared" si="1"/>
        <v>บจก.โตโยต้าระยอง ผู้จำหน่ายโตโยต้า
จำนวน 4,360.25 บาท</v>
      </c>
      <c r="G31" s="25" t="s">
        <v>124</v>
      </c>
      <c r="H31" s="3" t="s">
        <v>126</v>
      </c>
      <c r="I31" s="40" t="s">
        <v>33</v>
      </c>
      <c r="J31" s="41" t="s">
        <v>38</v>
      </c>
      <c r="K31" s="42">
        <v>46112</v>
      </c>
      <c r="L31" s="26" t="s">
        <v>52</v>
      </c>
      <c r="M31" s="24">
        <v>4360.25</v>
      </c>
    </row>
  </sheetData>
  <autoFilter ref="A4:M4" xr:uid="{00000000-0001-0000-0000-000000000000}">
    <sortState xmlns:xlrd2="http://schemas.microsoft.com/office/spreadsheetml/2017/richdata2" ref="A5:M31">
      <sortCondition ref="A4"/>
    </sortState>
  </autoFilter>
  <mergeCells count="3">
    <mergeCell ref="A1:K1"/>
    <mergeCell ref="A2:K2"/>
    <mergeCell ref="I4:K4"/>
  </mergeCells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3</vt:lpstr>
      <vt:lpstr>'3'!Print_Area</vt:lpstr>
      <vt:lpstr>'3'!Print_Titles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2026-06-12T02:55:46Z</dcterms:modified>
</cp:coreProperties>
</file>